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815" activeTab="1"/>
  </bookViews>
  <sheets>
    <sheet name="Доп.образ." sheetId="1" r:id="rId1"/>
    <sheet name="ДОО" sheetId="2" r:id="rId2"/>
    <sheet name="прогимназии_ншдс" sheetId="4" r:id="rId3"/>
  </sheets>
  <calcPr calcId="162913"/>
</workbook>
</file>

<file path=xl/calcChain.xml><?xml version="1.0" encoding="utf-8"?>
<calcChain xmlns="http://schemas.openxmlformats.org/spreadsheetml/2006/main">
  <c r="BT10" i="4" l="1"/>
  <c r="BU10" i="4" s="1"/>
  <c r="BT7" i="1" l="1"/>
  <c r="BU7" i="1" s="1"/>
  <c r="BT16" i="1" l="1"/>
  <c r="BT15" i="1"/>
  <c r="BU15" i="1" s="1"/>
  <c r="BT14" i="1"/>
  <c r="BU14" i="1" s="1"/>
  <c r="BT13" i="1"/>
  <c r="BU13" i="1" s="1"/>
  <c r="BT12" i="1"/>
  <c r="BU12" i="1" s="1"/>
  <c r="BT11" i="1"/>
  <c r="BU11" i="1" s="1"/>
  <c r="BT10" i="1"/>
  <c r="BU10" i="1" s="1"/>
  <c r="BT9" i="1"/>
  <c r="BU9" i="1" s="1"/>
  <c r="BT8" i="1"/>
  <c r="BU8" i="1" s="1"/>
  <c r="BT7" i="2"/>
  <c r="BU7" i="2" s="1"/>
  <c r="BT14" i="4"/>
  <c r="BU14" i="4" s="1"/>
  <c r="BT13" i="4"/>
  <c r="BU13" i="4" s="1"/>
  <c r="BT12" i="4"/>
  <c r="BU12" i="4" s="1"/>
  <c r="BT11" i="4"/>
  <c r="BU11" i="4" s="1"/>
  <c r="BT9" i="4"/>
  <c r="BU9" i="4" s="1"/>
  <c r="BT8" i="4"/>
  <c r="BU8" i="4" s="1"/>
  <c r="BT7" i="4"/>
  <c r="BU7" i="4" s="1"/>
</calcChain>
</file>

<file path=xl/sharedStrings.xml><?xml version="1.0" encoding="utf-8"?>
<sst xmlns="http://schemas.openxmlformats.org/spreadsheetml/2006/main" count="363" uniqueCount="122">
  <si>
    <t>Наименование ОУ</t>
  </si>
  <si>
    <t>Ссылка на сайт образовательного учреждения</t>
  </si>
  <si>
    <t>Наличие специального раздела "Сведения об образовательной организации", где доступ осуществляется с главной страницы Сайта</t>
  </si>
  <si>
    <t>1. Основные сведения</t>
  </si>
  <si>
    <t>2. Структура и органы управления образовательной организацией</t>
  </si>
  <si>
    <t>3. Документы</t>
  </si>
  <si>
    <t>4. Образование</t>
  </si>
  <si>
    <t>5. Образовательные стандарты</t>
  </si>
  <si>
    <t>6. Руководство.Педагогический состав</t>
  </si>
  <si>
    <t>7. Материально-техническое обеспечение и оснащенность образовательного процесса</t>
  </si>
  <si>
    <t>9. Платные образовательные услуги</t>
  </si>
  <si>
    <t>10. Финансово-хозяйственная деятельность</t>
  </si>
  <si>
    <t>11. Вакантные места для приема (перевода)</t>
  </si>
  <si>
    <t>Дата создания образовательной организации</t>
  </si>
  <si>
    <t>Информация об учредителе</t>
  </si>
  <si>
    <t xml:space="preserve">Информация о месте нахождения </t>
  </si>
  <si>
    <t>Информация о режиме, графике работы</t>
  </si>
  <si>
    <t>Контактные телефоны и адрес электронной почты</t>
  </si>
  <si>
    <t>Структура и органы управления ОО</t>
  </si>
  <si>
    <t>Руководители структурных подразделений</t>
  </si>
  <si>
    <t>Адреса структурных подразделений (при наличии)</t>
  </si>
  <si>
    <t>Адреса эл.почты структурных подразделений (при наличии)</t>
  </si>
  <si>
    <t>Положение о структурных подразделениях с приложением копий указанных положений (при наличии)</t>
  </si>
  <si>
    <t>Устав образовательной организации (копия)</t>
  </si>
  <si>
    <t>Лицензии на осуществление образовательной деятельности c приложениями (копия)</t>
  </si>
  <si>
    <t>Свидетельство о государственной акредитации (с приложениями) (копия)</t>
  </si>
  <si>
    <t>План финансово-хозяйственной деятельности ОО или бюджетные сметы (копия)</t>
  </si>
  <si>
    <t>Правила внутреннего распорядка обучающихся (копия)</t>
  </si>
  <si>
    <t>Правила внутреннего трудового распорядка и коллективного договора (копия)</t>
  </si>
  <si>
    <t>Отчет о результатах самообследования</t>
  </si>
  <si>
    <t>Документ о порядке оказания платных образовательных услуг</t>
  </si>
  <si>
    <t>Документ об утверждении стоимости обучения по каждой образовательной программе</t>
  </si>
  <si>
    <t xml:space="preserve">Предписания органов, осуществляющих госконтроль в сфере образования </t>
  </si>
  <si>
    <t>Отчеты об исполнений предписаний</t>
  </si>
  <si>
    <t>Информация о реализуемых уровнях образования</t>
  </si>
  <si>
    <t>Информация о формах обучения</t>
  </si>
  <si>
    <t>Информация о нормативных сроках обучения</t>
  </si>
  <si>
    <t>Инф. о сроке действия госаккредитации ОП</t>
  </si>
  <si>
    <t>Описание ОП с приложением копии</t>
  </si>
  <si>
    <t>Информация об учебном плане с приложением копии</t>
  </si>
  <si>
    <t>Аннотации к рабочим программам дисциплин с приложением копий (по  каждой дисциплине)</t>
  </si>
  <si>
    <t>информация о календарном учебном графике с приложением копии</t>
  </si>
  <si>
    <t>Инф. о реализуемых образовательных программах (с указанием учебных предметов, курсов, дисциплин)</t>
  </si>
  <si>
    <t>Инф. о методических и иных документах, разработанных ОО</t>
  </si>
  <si>
    <t>Инф. о численности обучающихся по образ. программам</t>
  </si>
  <si>
    <t>Информация о языках, на которых осуществляется обучение</t>
  </si>
  <si>
    <t>Информация о ФГОС и образовательных стандартах (копии или гиперссылки на документы на сайте МОН РФ)</t>
  </si>
  <si>
    <t>Информация о руководителе и заместителях руководителя ОО и структурных подразделений</t>
  </si>
  <si>
    <t>Ф.И.О. руководителя и его заместителей</t>
  </si>
  <si>
    <t>Должность руководителя и его заместителей</t>
  </si>
  <si>
    <t>Контактные телефоны и адреса электронной почты</t>
  </si>
  <si>
    <t xml:space="preserve">Персональный состав педагогических работников с указанием образования, квалификации и опыта работы и др. </t>
  </si>
  <si>
    <t>занимаемая должность</t>
  </si>
  <si>
    <t>преподаваемые дисциплины</t>
  </si>
  <si>
    <t>уровень образования</t>
  </si>
  <si>
    <t>квалификация</t>
  </si>
  <si>
    <t>Наличие ученой степени или звания (при наличии)</t>
  </si>
  <si>
    <t>Наименование направления подготовки и специальности</t>
  </si>
  <si>
    <t>Данные о повышении квалификации и (или профессиональной переподготовке (при наличии)</t>
  </si>
  <si>
    <t>Общий стаж работы</t>
  </si>
  <si>
    <t>Стаж работы по специальности</t>
  </si>
  <si>
    <t>Сведения о наличиии оборудованных учебных кабинетов(по химии, физике и др.)</t>
  </si>
  <si>
    <t>сведения о наличии объектов для проведения практических занятий (лабораторий, мастерских и др.)</t>
  </si>
  <si>
    <t>сведения о наличии объектов спорта (спортзалы, тренажеры и др.)</t>
  </si>
  <si>
    <t>сведения о наличии средств обучения и воспитания</t>
  </si>
  <si>
    <t>Наличие условий питания и охраны здоровья обучающихся( столовая, медкабинет, психолог. разгрузки и др.)</t>
  </si>
  <si>
    <t>Доступ к информационным системам и сетям</t>
  </si>
  <si>
    <t>Наличие электронных образовательных ресурсов для обучающихся</t>
  </si>
  <si>
    <t>Порядок оказания платных образовательных услуг</t>
  </si>
  <si>
    <t xml:space="preserve">Инф. Об объеме образовательной деятельности </t>
  </si>
  <si>
    <t>Инф. о поступлении финансовых и материальных средств и об их расходовании по итогам финансового года</t>
  </si>
  <si>
    <t>О наличии вакантных мест для приема (перевода) по каждой ОП, профессии, специальности, направлению подготовки</t>
  </si>
  <si>
    <t>итого:</t>
  </si>
  <si>
    <t>%</t>
  </si>
  <si>
    <t>МБОУ ДОД "Станция юнных техников" г.Прохладный</t>
  </si>
  <si>
    <t>МБОУ ДОД "Станция юнных натуралистов" г.Прохладный</t>
  </si>
  <si>
    <t>МОУ ДОД " ДЮСШ  с.п.В.Акбаш"</t>
  </si>
  <si>
    <t>МОУ ДОД " ДЮСШ  с.п.Урожайное"</t>
  </si>
  <si>
    <t xml:space="preserve">МКОУ ДОД «Специализированная детско-юношеская спортивная школа олимпийского резерва» г. п. Нарткала </t>
  </si>
  <si>
    <t xml:space="preserve">МКОУ ДОД«Детско-юношеская спортивная школа» с.п.Псыгансу </t>
  </si>
  <si>
    <t>МКОУ ДОД «Районная станция юных техников» г.п.Чегем</t>
  </si>
  <si>
    <t>МКОУ ДОД «Детско-юношеская спортивная школа» г.Тырныауз</t>
  </si>
  <si>
    <t>МОУ "НШДС" с.п.Баксаненок</t>
  </si>
  <si>
    <t>МОУ "НШ ДС №12 Теремок " ст.Александровская</t>
  </si>
  <si>
    <t>МОУ ДОД "ДЮСШ "г.Майский</t>
  </si>
  <si>
    <t>МКДОО "Детский сад №1  г.п.Нарткала"</t>
  </si>
  <si>
    <t>МКОУ "Прогимназия №18" г.о.Нальчик</t>
  </si>
  <si>
    <t>МКОУ "Прогимназия №66/1" г.о.Нальчик</t>
  </si>
  <si>
    <t>МКОУ "Прогимназия №70" г.о.Нальчик</t>
  </si>
  <si>
    <t>МКОУ "Прогимназия №2" г.о.Баксан</t>
  </si>
  <si>
    <t>МКОУ "Прогимназия №3" г.о.Баксан</t>
  </si>
  <si>
    <t>МКОУ "Прогимназия №1 " г.п.Залукокоаже</t>
  </si>
  <si>
    <t>12. Версия для слабовидящих</t>
  </si>
  <si>
    <t>13. Регулярное обновление информации на сайте ОО (не реже 1 раза в 2 недели)</t>
  </si>
  <si>
    <t>14. Страница по вопросам независимой оценки качества образования</t>
  </si>
  <si>
    <t>Всего баллов</t>
  </si>
  <si>
    <t>Локальные акты</t>
  </si>
  <si>
    <t>правила приема обучающихся (копия)</t>
  </si>
  <si>
    <t xml:space="preserve">режим занятий обучающихся (копия) </t>
  </si>
  <si>
    <t>периодичность и порядок текущего контроля успеваемости и промежуточной аттестации обучающихся(копия)</t>
  </si>
  <si>
    <t>порядок и основания перевода, отчисления и восстановления обучающихся(копия)</t>
  </si>
  <si>
    <t>порядок оформления возникновения, приостановления и прекращения отношений между ОО и обучающимися и (или) родителями</t>
  </si>
  <si>
    <t>иные локальные нормативные акты (копии)</t>
  </si>
  <si>
    <t>прохладный-сют.рф</t>
  </si>
  <si>
    <t>нет</t>
  </si>
  <si>
    <t>http://dushakbash.ucoz.ru/</t>
  </si>
  <si>
    <t>http://progimn1.narod.ru/</t>
  </si>
  <si>
    <t>http://www.rsut.chegem.ru</t>
  </si>
  <si>
    <t>http://mbou66.ru/</t>
  </si>
  <si>
    <t>http://nalprog70.ru/</t>
  </si>
  <si>
    <t>http://www.yunnat.bget.ru/</t>
  </si>
  <si>
    <t>http://maydussh.ucoz.ru/</t>
  </si>
  <si>
    <t>http://dushurojainoe.3dn.ru/</t>
  </si>
  <si>
    <t>http://urvansdussh.ucoz.ru</t>
  </si>
  <si>
    <t>http://www.progimbaks2.narod.ru/</t>
  </si>
  <si>
    <t xml:space="preserve">http://bprog3.3dn.
ru/
</t>
  </si>
  <si>
    <t>http://nshds-baks.ucoz.net/</t>
  </si>
  <si>
    <t xml:space="preserve">http://www.
progimnaziya18.ru
</t>
  </si>
  <si>
    <t>http://gimnaziya1.ru/</t>
  </si>
  <si>
    <t>http://alnshds12.ucoz.net/</t>
  </si>
  <si>
    <t>dusshpsygansu.wixsite.com/dusshpsygansu</t>
  </si>
  <si>
    <t>sportskool.ucoz.ru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</si>
</sst>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u/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Fill="1"/>
    <xf numFmtId="0" fontId="6" fillId="0" borderId="0" xfId="0" applyFont="1" applyAlignment="1">
      <alignment wrapText="1"/>
    </xf>
    <xf numFmtId="0" fontId="1" fillId="0" borderId="1" xfId="1" applyFill="1" applyBorder="1" applyAlignment="1">
      <alignment horizontal="center" vertical="center"/>
    </xf>
    <xf numFmtId="0" fontId="1" fillId="0" borderId="0" xfId="1" applyFill="1"/>
    <xf numFmtId="0" fontId="1" fillId="0" borderId="3" xfId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left" vertical="center" wrapText="1"/>
    </xf>
    <xf numFmtId="0" fontId="12" fillId="0" borderId="0" xfId="0" applyFont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7" fillId="0" borderId="1" xfId="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9" fontId="12" fillId="0" borderId="3" xfId="7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1" fontId="2" fillId="0" borderId="1" xfId="4" applyNumberFormat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1" fontId="12" fillId="0" borderId="1" xfId="4" applyNumberFormat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 wrapText="1"/>
    </xf>
    <xf numFmtId="1" fontId="12" fillId="0" borderId="1" xfId="1" applyNumberFormat="1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</cellXfs>
  <cellStyles count="8">
    <cellStyle name="Гиперссылка" xfId="2" builtinId="8"/>
    <cellStyle name="Гиперссылка 2" xfId="3"/>
    <cellStyle name="Обычный" xfId="0" builtinId="0"/>
    <cellStyle name="Обычный 2" xfId="1"/>
    <cellStyle name="Обычный 3" xfId="5"/>
    <cellStyle name="Процентный" xfId="7" builtinId="5"/>
    <cellStyle name="Процентный 2" xfId="4"/>
    <cellStyle name="Процентны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aydussh.ucoz.ru/" TargetMode="External"/><Relationship Id="rId2" Type="http://schemas.openxmlformats.org/officeDocument/2006/relationships/hyperlink" Target="http://www.rsut.chegem.ru/" TargetMode="External"/><Relationship Id="rId1" Type="http://schemas.openxmlformats.org/officeDocument/2006/relationships/hyperlink" Target="http://dushakbash.ucoz.ru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ushurojainoe.3dn.r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rogimn1.narod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X16"/>
  <sheetViews>
    <sheetView topLeftCell="AZ7" workbookViewId="0">
      <selection activeCell="BU7" sqref="BU7:BU15"/>
    </sheetView>
  </sheetViews>
  <sheetFormatPr defaultRowHeight="15" x14ac:dyDescent="0.25"/>
  <cols>
    <col min="1" max="1" width="22.28515625" customWidth="1"/>
    <col min="2" max="2" width="15.7109375" customWidth="1"/>
    <col min="8" max="8" width="13.140625" customWidth="1"/>
  </cols>
  <sheetData>
    <row r="3" spans="1:206" s="14" customFormat="1" ht="27" customHeight="1" x14ac:dyDescent="0.2">
      <c r="A3" s="56" t="s">
        <v>0</v>
      </c>
      <c r="B3" s="56" t="s">
        <v>1</v>
      </c>
      <c r="C3" s="56" t="s">
        <v>2</v>
      </c>
      <c r="D3" s="81" t="s">
        <v>3</v>
      </c>
      <c r="E3" s="82"/>
      <c r="F3" s="82"/>
      <c r="G3" s="82"/>
      <c r="H3" s="83"/>
      <c r="I3" s="81" t="s">
        <v>4</v>
      </c>
      <c r="J3" s="82"/>
      <c r="K3" s="82"/>
      <c r="L3" s="82"/>
      <c r="M3" s="83"/>
      <c r="N3" s="78" t="s">
        <v>5</v>
      </c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  <c r="AE3" s="62" t="s">
        <v>6</v>
      </c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63"/>
      <c r="AQ3" s="66" t="s">
        <v>7</v>
      </c>
      <c r="AR3" s="62" t="s">
        <v>8</v>
      </c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63"/>
      <c r="BF3" s="62" t="s">
        <v>9</v>
      </c>
      <c r="BG3" s="72"/>
      <c r="BH3" s="72"/>
      <c r="BI3" s="72"/>
      <c r="BJ3" s="72"/>
      <c r="BK3" s="72"/>
      <c r="BL3" s="63"/>
      <c r="BM3" s="66" t="s">
        <v>10</v>
      </c>
      <c r="BN3" s="62" t="s">
        <v>11</v>
      </c>
      <c r="BO3" s="63"/>
      <c r="BP3" s="66" t="s">
        <v>12</v>
      </c>
      <c r="BQ3" s="66" t="s">
        <v>92</v>
      </c>
      <c r="BR3" s="69" t="s">
        <v>93</v>
      </c>
      <c r="BS3" s="69" t="s">
        <v>94</v>
      </c>
      <c r="BT3" s="59" t="s">
        <v>95</v>
      </c>
    </row>
    <row r="4" spans="1:206" s="14" customFormat="1" ht="27" customHeight="1" x14ac:dyDescent="0.2">
      <c r="A4" s="57"/>
      <c r="B4" s="57"/>
      <c r="C4" s="57"/>
      <c r="D4" s="84"/>
      <c r="E4" s="85"/>
      <c r="F4" s="85"/>
      <c r="G4" s="85"/>
      <c r="H4" s="86"/>
      <c r="I4" s="84"/>
      <c r="J4" s="85"/>
      <c r="K4" s="85"/>
      <c r="L4" s="85"/>
      <c r="M4" s="86"/>
      <c r="N4" s="59" t="s">
        <v>23</v>
      </c>
      <c r="O4" s="59" t="s">
        <v>24</v>
      </c>
      <c r="P4" s="59" t="s">
        <v>25</v>
      </c>
      <c r="Q4" s="59" t="s">
        <v>26</v>
      </c>
      <c r="R4" s="78" t="s">
        <v>96</v>
      </c>
      <c r="S4" s="79"/>
      <c r="T4" s="79"/>
      <c r="U4" s="79"/>
      <c r="V4" s="79"/>
      <c r="W4" s="80"/>
      <c r="X4" s="59" t="s">
        <v>27</v>
      </c>
      <c r="Y4" s="59" t="s">
        <v>28</v>
      </c>
      <c r="Z4" s="59" t="s">
        <v>29</v>
      </c>
      <c r="AA4" s="59" t="s">
        <v>30</v>
      </c>
      <c r="AB4" s="59" t="s">
        <v>31</v>
      </c>
      <c r="AC4" s="59" t="s">
        <v>32</v>
      </c>
      <c r="AD4" s="59" t="s">
        <v>33</v>
      </c>
      <c r="AE4" s="73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5"/>
      <c r="AQ4" s="76"/>
      <c r="AR4" s="64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65"/>
      <c r="BF4" s="73"/>
      <c r="BG4" s="74"/>
      <c r="BH4" s="74"/>
      <c r="BI4" s="74"/>
      <c r="BJ4" s="74"/>
      <c r="BK4" s="74"/>
      <c r="BL4" s="75"/>
      <c r="BM4" s="67"/>
      <c r="BN4" s="64"/>
      <c r="BO4" s="65"/>
      <c r="BP4" s="67"/>
      <c r="BQ4" s="68"/>
      <c r="BR4" s="70"/>
      <c r="BS4" s="70"/>
      <c r="BT4" s="60"/>
    </row>
    <row r="5" spans="1:206" s="28" customFormat="1" ht="126.75" customHeight="1" x14ac:dyDescent="0.2">
      <c r="A5" s="58"/>
      <c r="B5" s="58"/>
      <c r="C5" s="58"/>
      <c r="D5" s="15" t="s">
        <v>13</v>
      </c>
      <c r="E5" s="15" t="s">
        <v>14</v>
      </c>
      <c r="F5" s="15" t="s">
        <v>15</v>
      </c>
      <c r="G5" s="15" t="s">
        <v>16</v>
      </c>
      <c r="H5" s="15" t="s">
        <v>17</v>
      </c>
      <c r="I5" s="16" t="s">
        <v>18</v>
      </c>
      <c r="J5" s="16" t="s">
        <v>19</v>
      </c>
      <c r="K5" s="16" t="s">
        <v>20</v>
      </c>
      <c r="L5" s="16" t="s">
        <v>21</v>
      </c>
      <c r="M5" s="16" t="s">
        <v>22</v>
      </c>
      <c r="N5" s="61"/>
      <c r="O5" s="61"/>
      <c r="P5" s="61"/>
      <c r="Q5" s="61"/>
      <c r="R5" s="17" t="s">
        <v>97</v>
      </c>
      <c r="S5" s="17" t="s">
        <v>98</v>
      </c>
      <c r="T5" s="18" t="s">
        <v>99</v>
      </c>
      <c r="U5" s="18" t="s">
        <v>100</v>
      </c>
      <c r="V5" s="19" t="s">
        <v>101</v>
      </c>
      <c r="W5" s="15" t="s">
        <v>102</v>
      </c>
      <c r="X5" s="61"/>
      <c r="Y5" s="61"/>
      <c r="Z5" s="61"/>
      <c r="AA5" s="61"/>
      <c r="AB5" s="61"/>
      <c r="AC5" s="61"/>
      <c r="AD5" s="61"/>
      <c r="AE5" s="15" t="s">
        <v>34</v>
      </c>
      <c r="AF5" s="15" t="s">
        <v>35</v>
      </c>
      <c r="AG5" s="15" t="s">
        <v>36</v>
      </c>
      <c r="AH5" s="15" t="s">
        <v>37</v>
      </c>
      <c r="AI5" s="15" t="s">
        <v>38</v>
      </c>
      <c r="AJ5" s="15" t="s">
        <v>39</v>
      </c>
      <c r="AK5" s="15" t="s">
        <v>40</v>
      </c>
      <c r="AL5" s="15" t="s">
        <v>41</v>
      </c>
      <c r="AM5" s="15" t="s">
        <v>42</v>
      </c>
      <c r="AN5" s="15" t="s">
        <v>43</v>
      </c>
      <c r="AO5" s="15" t="s">
        <v>44</v>
      </c>
      <c r="AP5" s="15" t="s">
        <v>45</v>
      </c>
      <c r="AQ5" s="15" t="s">
        <v>46</v>
      </c>
      <c r="AR5" s="15" t="s">
        <v>47</v>
      </c>
      <c r="AS5" s="15" t="s">
        <v>48</v>
      </c>
      <c r="AT5" s="15" t="s">
        <v>49</v>
      </c>
      <c r="AU5" s="15" t="s">
        <v>50</v>
      </c>
      <c r="AV5" s="15" t="s">
        <v>51</v>
      </c>
      <c r="AW5" s="15" t="s">
        <v>52</v>
      </c>
      <c r="AX5" s="15" t="s">
        <v>53</v>
      </c>
      <c r="AY5" s="15" t="s">
        <v>54</v>
      </c>
      <c r="AZ5" s="15" t="s">
        <v>55</v>
      </c>
      <c r="BA5" s="15" t="s">
        <v>56</v>
      </c>
      <c r="BB5" s="15" t="s">
        <v>57</v>
      </c>
      <c r="BC5" s="15" t="s">
        <v>58</v>
      </c>
      <c r="BD5" s="15" t="s">
        <v>59</v>
      </c>
      <c r="BE5" s="15" t="s">
        <v>60</v>
      </c>
      <c r="BF5" s="20" t="s">
        <v>61</v>
      </c>
      <c r="BG5" s="21" t="s">
        <v>62</v>
      </c>
      <c r="BH5" s="21" t="s">
        <v>63</v>
      </c>
      <c r="BI5" s="21" t="s">
        <v>64</v>
      </c>
      <c r="BJ5" s="22" t="s">
        <v>65</v>
      </c>
      <c r="BK5" s="23" t="s">
        <v>66</v>
      </c>
      <c r="BL5" s="23" t="s">
        <v>67</v>
      </c>
      <c r="BM5" s="15" t="s">
        <v>68</v>
      </c>
      <c r="BN5" s="15" t="s">
        <v>69</v>
      </c>
      <c r="BO5" s="15" t="s">
        <v>70</v>
      </c>
      <c r="BP5" s="15" t="s">
        <v>71</v>
      </c>
      <c r="BQ5" s="67"/>
      <c r="BR5" s="71"/>
      <c r="BS5" s="71"/>
      <c r="BT5" s="24">
        <v>69</v>
      </c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</row>
    <row r="6" spans="1:206" s="28" customFormat="1" ht="28.5" customHeight="1" x14ac:dyDescent="0.2">
      <c r="A6" s="29">
        <v>1</v>
      </c>
      <c r="B6" s="31">
        <v>2</v>
      </c>
      <c r="C6" s="32">
        <v>3</v>
      </c>
      <c r="D6" s="27">
        <v>4</v>
      </c>
      <c r="E6" s="27">
        <v>5</v>
      </c>
      <c r="F6" s="27">
        <v>6</v>
      </c>
      <c r="G6" s="27">
        <v>7</v>
      </c>
      <c r="H6" s="27">
        <v>8</v>
      </c>
      <c r="I6" s="27">
        <v>9</v>
      </c>
      <c r="J6" s="27">
        <v>10</v>
      </c>
      <c r="K6" s="27">
        <v>11</v>
      </c>
      <c r="L6" s="27">
        <v>12</v>
      </c>
      <c r="M6" s="27">
        <v>13</v>
      </c>
      <c r="N6" s="27">
        <v>14</v>
      </c>
      <c r="O6" s="27">
        <v>15</v>
      </c>
      <c r="P6" s="27">
        <v>16</v>
      </c>
      <c r="Q6" s="27">
        <v>17</v>
      </c>
      <c r="R6" s="55">
        <v>18</v>
      </c>
      <c r="S6" s="55"/>
      <c r="T6" s="55"/>
      <c r="U6" s="55"/>
      <c r="V6" s="55"/>
      <c r="W6" s="55"/>
      <c r="X6" s="27">
        <v>19</v>
      </c>
      <c r="Y6" s="27">
        <v>20</v>
      </c>
      <c r="Z6" s="27">
        <v>21</v>
      </c>
      <c r="AA6" s="27">
        <v>22</v>
      </c>
      <c r="AB6" s="27">
        <v>23</v>
      </c>
      <c r="AC6" s="27">
        <v>24</v>
      </c>
      <c r="AD6" s="27">
        <v>25</v>
      </c>
      <c r="AE6" s="27">
        <v>26</v>
      </c>
      <c r="AF6" s="27">
        <v>27</v>
      </c>
      <c r="AG6" s="27">
        <v>28</v>
      </c>
      <c r="AH6" s="27">
        <v>29</v>
      </c>
      <c r="AI6" s="27">
        <v>30</v>
      </c>
      <c r="AJ6" s="27">
        <v>31</v>
      </c>
      <c r="AK6" s="27">
        <v>32</v>
      </c>
      <c r="AL6" s="27">
        <v>33</v>
      </c>
      <c r="AM6" s="27">
        <v>34</v>
      </c>
      <c r="AN6" s="27">
        <v>35</v>
      </c>
      <c r="AO6" s="27">
        <v>36</v>
      </c>
      <c r="AP6" s="27">
        <v>37</v>
      </c>
      <c r="AQ6" s="27">
        <v>38</v>
      </c>
      <c r="AR6" s="27">
        <v>39</v>
      </c>
      <c r="AS6" s="27">
        <v>40</v>
      </c>
      <c r="AT6" s="27">
        <v>41</v>
      </c>
      <c r="AU6" s="27">
        <v>42</v>
      </c>
      <c r="AV6" s="27">
        <v>43</v>
      </c>
      <c r="AW6" s="27">
        <v>44</v>
      </c>
      <c r="AX6" s="27">
        <v>45</v>
      </c>
      <c r="AY6" s="27">
        <v>46</v>
      </c>
      <c r="AZ6" s="27">
        <v>47</v>
      </c>
      <c r="BA6" s="16">
        <v>48</v>
      </c>
      <c r="BB6" s="27">
        <v>49</v>
      </c>
      <c r="BC6" s="27">
        <v>50</v>
      </c>
      <c r="BD6" s="27">
        <v>51</v>
      </c>
      <c r="BE6" s="27">
        <v>52</v>
      </c>
      <c r="BF6" s="27">
        <v>53</v>
      </c>
      <c r="BG6" s="27">
        <v>54</v>
      </c>
      <c r="BH6" s="27">
        <v>55</v>
      </c>
      <c r="BI6" s="16">
        <v>56</v>
      </c>
      <c r="BJ6" s="27">
        <v>57</v>
      </c>
      <c r="BK6" s="27">
        <v>58</v>
      </c>
      <c r="BL6" s="27">
        <v>59</v>
      </c>
      <c r="BM6" s="27">
        <v>60</v>
      </c>
      <c r="BN6" s="27">
        <v>61</v>
      </c>
      <c r="BO6" s="27">
        <v>62</v>
      </c>
      <c r="BP6" s="27">
        <v>63</v>
      </c>
      <c r="BQ6" s="27">
        <v>64</v>
      </c>
      <c r="BR6" s="27">
        <v>65</v>
      </c>
      <c r="BS6" s="27">
        <v>66</v>
      </c>
      <c r="BT6" s="27" t="s">
        <v>72</v>
      </c>
      <c r="BU6" s="30" t="s">
        <v>73</v>
      </c>
    </row>
    <row r="7" spans="1:206" ht="42.6" customHeight="1" x14ac:dyDescent="0.25">
      <c r="A7" s="35" t="s">
        <v>74</v>
      </c>
      <c r="B7" s="36" t="s">
        <v>103</v>
      </c>
      <c r="C7" s="51">
        <v>0</v>
      </c>
      <c r="D7" s="38">
        <v>1</v>
      </c>
      <c r="E7" s="38">
        <v>1</v>
      </c>
      <c r="F7" s="38">
        <v>1</v>
      </c>
      <c r="G7" s="38">
        <v>1</v>
      </c>
      <c r="H7" s="38">
        <v>1</v>
      </c>
      <c r="I7" s="38">
        <v>1</v>
      </c>
      <c r="J7" s="38" t="s">
        <v>104</v>
      </c>
      <c r="K7" s="38" t="s">
        <v>104</v>
      </c>
      <c r="L7" s="38" t="s">
        <v>104</v>
      </c>
      <c r="M7" s="38" t="s">
        <v>104</v>
      </c>
      <c r="N7" s="38">
        <v>1</v>
      </c>
      <c r="O7" s="38">
        <v>1</v>
      </c>
      <c r="P7" s="38">
        <v>0</v>
      </c>
      <c r="Q7" s="38">
        <v>0</v>
      </c>
      <c r="R7" s="41">
        <v>1</v>
      </c>
      <c r="S7" s="41">
        <v>1</v>
      </c>
      <c r="T7" s="41">
        <v>0</v>
      </c>
      <c r="U7" s="41">
        <v>1</v>
      </c>
      <c r="V7" s="41">
        <v>0</v>
      </c>
      <c r="W7" s="41">
        <v>1</v>
      </c>
      <c r="X7" s="38">
        <v>1</v>
      </c>
      <c r="Y7" s="38">
        <v>1</v>
      </c>
      <c r="Z7" s="38">
        <v>1</v>
      </c>
      <c r="AA7" s="38">
        <v>0</v>
      </c>
      <c r="AB7" s="38">
        <v>0</v>
      </c>
      <c r="AC7" s="38">
        <v>1</v>
      </c>
      <c r="AD7" s="38">
        <v>1</v>
      </c>
      <c r="AE7" s="38">
        <v>1</v>
      </c>
      <c r="AF7" s="38">
        <v>1</v>
      </c>
      <c r="AG7" s="38">
        <v>1</v>
      </c>
      <c r="AH7" s="38">
        <v>0</v>
      </c>
      <c r="AI7" s="38">
        <v>1</v>
      </c>
      <c r="AJ7" s="38">
        <v>1</v>
      </c>
      <c r="AK7" s="38">
        <v>0</v>
      </c>
      <c r="AL7" s="38">
        <v>1</v>
      </c>
      <c r="AM7" s="38">
        <v>1</v>
      </c>
      <c r="AN7" s="38">
        <v>1</v>
      </c>
      <c r="AO7" s="38">
        <v>1</v>
      </c>
      <c r="AP7" s="38">
        <v>1</v>
      </c>
      <c r="AQ7" s="38">
        <v>0</v>
      </c>
      <c r="AR7" s="38">
        <v>1</v>
      </c>
      <c r="AS7" s="38">
        <v>1</v>
      </c>
      <c r="AT7" s="38">
        <v>1</v>
      </c>
      <c r="AU7" s="38">
        <v>0</v>
      </c>
      <c r="AV7" s="38">
        <v>1</v>
      </c>
      <c r="AW7" s="38">
        <v>1</v>
      </c>
      <c r="AX7" s="38">
        <v>1</v>
      </c>
      <c r="AY7" s="38">
        <v>1</v>
      </c>
      <c r="AZ7" s="38">
        <v>1</v>
      </c>
      <c r="BA7" s="45">
        <v>1</v>
      </c>
      <c r="BB7" s="38">
        <v>1</v>
      </c>
      <c r="BC7" s="38">
        <v>1</v>
      </c>
      <c r="BD7" s="38">
        <v>1</v>
      </c>
      <c r="BE7" s="38">
        <v>1</v>
      </c>
      <c r="BF7" s="38">
        <v>1</v>
      </c>
      <c r="BG7" s="38">
        <v>1</v>
      </c>
      <c r="BH7" s="38">
        <v>0</v>
      </c>
      <c r="BI7" s="45">
        <v>1</v>
      </c>
      <c r="BJ7" s="38">
        <v>0</v>
      </c>
      <c r="BK7" s="38">
        <v>1</v>
      </c>
      <c r="BL7" s="38">
        <v>1</v>
      </c>
      <c r="BM7" s="38">
        <v>1</v>
      </c>
      <c r="BN7" s="38">
        <v>1</v>
      </c>
      <c r="BO7" s="38">
        <v>1</v>
      </c>
      <c r="BP7" s="38">
        <v>1</v>
      </c>
      <c r="BQ7" s="40">
        <v>1</v>
      </c>
      <c r="BR7" s="44">
        <v>0.01</v>
      </c>
      <c r="BS7" s="41">
        <v>1</v>
      </c>
      <c r="BT7" s="52">
        <f>SUM(C7:BS7)</f>
        <v>51.01</v>
      </c>
      <c r="BU7" s="46">
        <f t="shared" ref="BU7:BU13" si="0">BT7*100/65</f>
        <v>78.476923076923072</v>
      </c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</row>
    <row r="8" spans="1:206" ht="45" x14ac:dyDescent="0.25">
      <c r="A8" s="11" t="s">
        <v>75</v>
      </c>
      <c r="B8" s="50" t="s">
        <v>110</v>
      </c>
      <c r="C8" s="32">
        <v>1</v>
      </c>
      <c r="D8" s="38">
        <v>1</v>
      </c>
      <c r="E8" s="38">
        <v>1</v>
      </c>
      <c r="F8" s="38">
        <v>1</v>
      </c>
      <c r="G8" s="38">
        <v>1</v>
      </c>
      <c r="H8" s="38">
        <v>1</v>
      </c>
      <c r="I8" s="38">
        <v>1</v>
      </c>
      <c r="J8" s="38" t="s">
        <v>104</v>
      </c>
      <c r="K8" s="38" t="s">
        <v>104</v>
      </c>
      <c r="L8" s="38" t="s">
        <v>104</v>
      </c>
      <c r="M8" s="38" t="s">
        <v>104</v>
      </c>
      <c r="N8" s="38">
        <v>1</v>
      </c>
      <c r="O8" s="38">
        <v>1</v>
      </c>
      <c r="P8" s="38">
        <v>0</v>
      </c>
      <c r="Q8" s="38">
        <v>1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38">
        <v>1</v>
      </c>
      <c r="Y8" s="38">
        <v>1</v>
      </c>
      <c r="Z8" s="38">
        <v>1</v>
      </c>
      <c r="AA8" s="38">
        <v>1</v>
      </c>
      <c r="AB8" s="38">
        <v>0</v>
      </c>
      <c r="AC8" s="38">
        <v>1</v>
      </c>
      <c r="AD8" s="38">
        <v>1</v>
      </c>
      <c r="AE8" s="38">
        <v>1</v>
      </c>
      <c r="AF8" s="38">
        <v>1</v>
      </c>
      <c r="AG8" s="38">
        <v>1</v>
      </c>
      <c r="AH8" s="38">
        <v>0</v>
      </c>
      <c r="AI8" s="38">
        <v>1</v>
      </c>
      <c r="AJ8" s="38">
        <v>1</v>
      </c>
      <c r="AK8" s="38">
        <v>0</v>
      </c>
      <c r="AL8" s="38">
        <v>1</v>
      </c>
      <c r="AM8" s="38">
        <v>1</v>
      </c>
      <c r="AN8" s="38">
        <v>1</v>
      </c>
      <c r="AO8" s="38">
        <v>1</v>
      </c>
      <c r="AP8" s="38">
        <v>1</v>
      </c>
      <c r="AQ8" s="38">
        <v>1</v>
      </c>
      <c r="AR8" s="38">
        <v>1</v>
      </c>
      <c r="AS8" s="38">
        <v>1</v>
      </c>
      <c r="AT8" s="38">
        <v>1</v>
      </c>
      <c r="AU8" s="38">
        <v>1</v>
      </c>
      <c r="AV8" s="38">
        <v>1</v>
      </c>
      <c r="AW8" s="38">
        <v>1</v>
      </c>
      <c r="AX8" s="38">
        <v>1</v>
      </c>
      <c r="AY8" s="38">
        <v>1</v>
      </c>
      <c r="AZ8" s="38">
        <v>1</v>
      </c>
      <c r="BA8" s="45">
        <v>0</v>
      </c>
      <c r="BB8" s="38">
        <v>1</v>
      </c>
      <c r="BC8" s="38">
        <v>0</v>
      </c>
      <c r="BD8" s="38">
        <v>0</v>
      </c>
      <c r="BE8" s="38">
        <v>1</v>
      </c>
      <c r="BF8" s="38">
        <v>1</v>
      </c>
      <c r="BG8" s="38">
        <v>1</v>
      </c>
      <c r="BH8" s="38">
        <v>0</v>
      </c>
      <c r="BI8" s="45">
        <v>1</v>
      </c>
      <c r="BJ8" s="38">
        <v>1</v>
      </c>
      <c r="BK8" s="38">
        <v>1</v>
      </c>
      <c r="BL8" s="38">
        <v>1</v>
      </c>
      <c r="BM8" s="38">
        <v>0</v>
      </c>
      <c r="BN8" s="38">
        <v>1</v>
      </c>
      <c r="BO8" s="38">
        <v>1</v>
      </c>
      <c r="BP8" s="38">
        <v>1</v>
      </c>
      <c r="BQ8" s="40">
        <v>1</v>
      </c>
      <c r="BR8" s="44">
        <v>1</v>
      </c>
      <c r="BS8" s="41">
        <v>0</v>
      </c>
      <c r="BT8" s="41">
        <f t="shared" ref="BT8:BT16" si="1">SUM(B8:BS8)</f>
        <v>49</v>
      </c>
      <c r="BU8" s="46">
        <f t="shared" si="0"/>
        <v>75.384615384615387</v>
      </c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</row>
    <row r="9" spans="1:206" ht="48" customHeight="1" x14ac:dyDescent="0.25">
      <c r="A9" s="11" t="s">
        <v>76</v>
      </c>
      <c r="B9" s="37" t="s">
        <v>105</v>
      </c>
      <c r="C9" s="32">
        <v>0</v>
      </c>
      <c r="D9" s="38">
        <v>1</v>
      </c>
      <c r="E9" s="38">
        <v>1</v>
      </c>
      <c r="F9" s="38">
        <v>1</v>
      </c>
      <c r="G9" s="38">
        <v>1</v>
      </c>
      <c r="H9" s="38">
        <v>1</v>
      </c>
      <c r="I9" s="38">
        <v>1</v>
      </c>
      <c r="J9" s="38" t="s">
        <v>104</v>
      </c>
      <c r="K9" s="38" t="s">
        <v>104</v>
      </c>
      <c r="L9" s="38" t="s">
        <v>104</v>
      </c>
      <c r="M9" s="38" t="s">
        <v>104</v>
      </c>
      <c r="N9" s="38">
        <v>0</v>
      </c>
      <c r="O9" s="38">
        <v>0</v>
      </c>
      <c r="P9" s="38">
        <v>0</v>
      </c>
      <c r="Q9" s="38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1</v>
      </c>
      <c r="AF9" s="38">
        <v>0</v>
      </c>
      <c r="AG9" s="38">
        <v>1</v>
      </c>
      <c r="AH9" s="38">
        <v>1</v>
      </c>
      <c r="AI9" s="38">
        <v>0</v>
      </c>
      <c r="AJ9" s="38">
        <v>0</v>
      </c>
      <c r="AK9" s="38">
        <v>0</v>
      </c>
      <c r="AL9" s="38">
        <v>0</v>
      </c>
      <c r="AM9" s="38">
        <v>1</v>
      </c>
      <c r="AN9" s="38">
        <v>0</v>
      </c>
      <c r="AO9" s="38">
        <v>0</v>
      </c>
      <c r="AP9" s="38">
        <v>0</v>
      </c>
      <c r="AQ9" s="38">
        <v>0</v>
      </c>
      <c r="AR9" s="38">
        <v>1</v>
      </c>
      <c r="AS9" s="38">
        <v>1</v>
      </c>
      <c r="AT9" s="38">
        <v>1</v>
      </c>
      <c r="AU9" s="38">
        <v>1</v>
      </c>
      <c r="AV9" s="38">
        <v>1</v>
      </c>
      <c r="AW9" s="38">
        <v>1</v>
      </c>
      <c r="AX9" s="38">
        <v>1</v>
      </c>
      <c r="AY9" s="38">
        <v>1</v>
      </c>
      <c r="AZ9" s="38">
        <v>1</v>
      </c>
      <c r="BA9" s="45">
        <v>1</v>
      </c>
      <c r="BB9" s="38">
        <v>1</v>
      </c>
      <c r="BC9" s="38">
        <v>1</v>
      </c>
      <c r="BD9" s="38">
        <v>0</v>
      </c>
      <c r="BE9" s="38">
        <v>0</v>
      </c>
      <c r="BF9" s="38">
        <v>1</v>
      </c>
      <c r="BG9" s="38">
        <v>1</v>
      </c>
      <c r="BH9" s="38">
        <v>1</v>
      </c>
      <c r="BI9" s="45">
        <v>1</v>
      </c>
      <c r="BJ9" s="38">
        <v>0</v>
      </c>
      <c r="BK9" s="38">
        <v>0</v>
      </c>
      <c r="BL9" s="38">
        <v>0</v>
      </c>
      <c r="BM9" s="38">
        <v>0</v>
      </c>
      <c r="BN9" s="38">
        <v>0</v>
      </c>
      <c r="BO9" s="38">
        <v>0</v>
      </c>
      <c r="BP9" s="38">
        <v>1</v>
      </c>
      <c r="BQ9" s="40">
        <v>0</v>
      </c>
      <c r="BR9" s="44">
        <v>1</v>
      </c>
      <c r="BS9" s="41">
        <v>0</v>
      </c>
      <c r="BT9" s="41">
        <f t="shared" si="1"/>
        <v>28</v>
      </c>
      <c r="BU9" s="46">
        <f t="shared" si="0"/>
        <v>43.07692307692308</v>
      </c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</row>
    <row r="10" spans="1:206" ht="39" customHeight="1" x14ac:dyDescent="0.25">
      <c r="A10" s="11" t="s">
        <v>77</v>
      </c>
      <c r="B10" s="49" t="s">
        <v>112</v>
      </c>
      <c r="C10" s="32">
        <v>1</v>
      </c>
      <c r="D10" s="38">
        <v>0</v>
      </c>
      <c r="E10" s="38">
        <v>0</v>
      </c>
      <c r="F10" s="38">
        <v>1</v>
      </c>
      <c r="G10" s="38">
        <v>0</v>
      </c>
      <c r="H10" s="38">
        <v>0</v>
      </c>
      <c r="I10" s="38">
        <v>1</v>
      </c>
      <c r="J10" s="38" t="s">
        <v>104</v>
      </c>
      <c r="K10" s="38" t="s">
        <v>104</v>
      </c>
      <c r="L10" s="38" t="s">
        <v>104</v>
      </c>
      <c r="M10" s="38" t="s">
        <v>104</v>
      </c>
      <c r="N10" s="38">
        <v>0</v>
      </c>
      <c r="O10" s="38">
        <v>0</v>
      </c>
      <c r="P10" s="38">
        <v>0</v>
      </c>
      <c r="Q10" s="38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  <c r="AG10" s="38">
        <v>0</v>
      </c>
      <c r="AH10" s="38">
        <v>0</v>
      </c>
      <c r="AI10" s="38">
        <v>0</v>
      </c>
      <c r="AJ10" s="38">
        <v>1</v>
      </c>
      <c r="AK10" s="38">
        <v>0</v>
      </c>
      <c r="AL10" s="38">
        <v>0</v>
      </c>
      <c r="AM10" s="38">
        <v>0</v>
      </c>
      <c r="AN10" s="38">
        <v>0</v>
      </c>
      <c r="AO10" s="38">
        <v>0</v>
      </c>
      <c r="AP10" s="38">
        <v>0</v>
      </c>
      <c r="AQ10" s="38">
        <v>0</v>
      </c>
      <c r="AR10" s="38">
        <v>0</v>
      </c>
      <c r="AS10" s="38">
        <v>0</v>
      </c>
      <c r="AT10" s="38">
        <v>0</v>
      </c>
      <c r="AU10" s="38">
        <v>0</v>
      </c>
      <c r="AV10" s="38">
        <v>0</v>
      </c>
      <c r="AW10" s="38">
        <v>0</v>
      </c>
      <c r="AX10" s="38">
        <v>0</v>
      </c>
      <c r="AY10" s="38">
        <v>0</v>
      </c>
      <c r="AZ10" s="38">
        <v>0</v>
      </c>
      <c r="BA10" s="45">
        <v>0</v>
      </c>
      <c r="BB10" s="38">
        <v>0</v>
      </c>
      <c r="BC10" s="38">
        <v>0</v>
      </c>
      <c r="BD10" s="38">
        <v>0</v>
      </c>
      <c r="BE10" s="38">
        <v>0</v>
      </c>
      <c r="BF10" s="38">
        <v>0</v>
      </c>
      <c r="BG10" s="38">
        <v>0</v>
      </c>
      <c r="BH10" s="38">
        <v>0</v>
      </c>
      <c r="BI10" s="45">
        <v>0</v>
      </c>
      <c r="BJ10" s="38">
        <v>0</v>
      </c>
      <c r="BK10" s="38">
        <v>0</v>
      </c>
      <c r="BL10" s="38">
        <v>0</v>
      </c>
      <c r="BM10" s="38">
        <v>0</v>
      </c>
      <c r="BN10" s="38">
        <v>0</v>
      </c>
      <c r="BO10" s="38">
        <v>0</v>
      </c>
      <c r="BP10" s="38">
        <v>0</v>
      </c>
      <c r="BQ10" s="40">
        <v>0</v>
      </c>
      <c r="BR10" s="44">
        <v>0</v>
      </c>
      <c r="BS10" s="41">
        <v>0</v>
      </c>
      <c r="BT10" s="41">
        <f t="shared" si="1"/>
        <v>4</v>
      </c>
      <c r="BU10" s="46">
        <f t="shared" si="0"/>
        <v>6.1538461538461542</v>
      </c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</row>
    <row r="11" spans="1:206" ht="90" x14ac:dyDescent="0.25">
      <c r="A11" s="12" t="s">
        <v>78</v>
      </c>
      <c r="B11" s="47" t="s">
        <v>113</v>
      </c>
      <c r="C11" s="32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 t="s">
        <v>104</v>
      </c>
      <c r="K11" s="38" t="s">
        <v>104</v>
      </c>
      <c r="L11" s="38" t="s">
        <v>104</v>
      </c>
      <c r="M11" s="38" t="s">
        <v>104</v>
      </c>
      <c r="N11" s="38">
        <v>0</v>
      </c>
      <c r="O11" s="38">
        <v>0</v>
      </c>
      <c r="P11" s="38">
        <v>0</v>
      </c>
      <c r="Q11" s="38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0</v>
      </c>
      <c r="AP11" s="38">
        <v>0</v>
      </c>
      <c r="AQ11" s="38">
        <v>0</v>
      </c>
      <c r="AR11" s="38">
        <v>0</v>
      </c>
      <c r="AS11" s="38">
        <v>0</v>
      </c>
      <c r="AT11" s="38">
        <v>0</v>
      </c>
      <c r="AU11" s="38">
        <v>0</v>
      </c>
      <c r="AV11" s="38">
        <v>0</v>
      </c>
      <c r="AW11" s="38">
        <v>0</v>
      </c>
      <c r="AX11" s="38">
        <v>0</v>
      </c>
      <c r="AY11" s="38">
        <v>0</v>
      </c>
      <c r="AZ11" s="38">
        <v>0</v>
      </c>
      <c r="BA11" s="45">
        <v>0</v>
      </c>
      <c r="BB11" s="38">
        <v>0</v>
      </c>
      <c r="BC11" s="38">
        <v>0</v>
      </c>
      <c r="BD11" s="38">
        <v>0</v>
      </c>
      <c r="BE11" s="38">
        <v>0</v>
      </c>
      <c r="BF11" s="38">
        <v>0</v>
      </c>
      <c r="BG11" s="38">
        <v>0</v>
      </c>
      <c r="BH11" s="38">
        <v>0</v>
      </c>
      <c r="BI11" s="45">
        <v>0</v>
      </c>
      <c r="BJ11" s="38">
        <v>0</v>
      </c>
      <c r="BK11" s="38">
        <v>0</v>
      </c>
      <c r="BL11" s="38">
        <v>0</v>
      </c>
      <c r="BM11" s="38">
        <v>0</v>
      </c>
      <c r="BN11" s="38">
        <v>0</v>
      </c>
      <c r="BO11" s="38">
        <v>0</v>
      </c>
      <c r="BP11" s="38">
        <v>0</v>
      </c>
      <c r="BQ11" s="40">
        <v>0</v>
      </c>
      <c r="BR11" s="44">
        <v>0</v>
      </c>
      <c r="BS11" s="41">
        <v>0</v>
      </c>
      <c r="BT11" s="41">
        <f t="shared" si="1"/>
        <v>0</v>
      </c>
      <c r="BU11" s="46">
        <f t="shared" si="0"/>
        <v>0</v>
      </c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</row>
    <row r="12" spans="1:206" ht="45" x14ac:dyDescent="0.25">
      <c r="A12" s="12" t="s">
        <v>79</v>
      </c>
      <c r="B12" s="26" t="s">
        <v>120</v>
      </c>
      <c r="C12" s="32">
        <v>0</v>
      </c>
      <c r="D12" s="38">
        <v>1</v>
      </c>
      <c r="E12" s="38">
        <v>1</v>
      </c>
      <c r="F12" s="38">
        <v>1</v>
      </c>
      <c r="G12" s="38">
        <v>1</v>
      </c>
      <c r="H12" s="38">
        <v>1</v>
      </c>
      <c r="I12" s="38">
        <v>0</v>
      </c>
      <c r="J12" s="38" t="s">
        <v>104</v>
      </c>
      <c r="K12" s="38" t="s">
        <v>104</v>
      </c>
      <c r="L12" s="38" t="s">
        <v>104</v>
      </c>
      <c r="M12" s="38" t="s">
        <v>104</v>
      </c>
      <c r="N12" s="38">
        <v>1</v>
      </c>
      <c r="O12" s="38">
        <v>0</v>
      </c>
      <c r="P12" s="38">
        <v>0</v>
      </c>
      <c r="Q12" s="38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38">
        <v>1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  <c r="AG12" s="38">
        <v>0</v>
      </c>
      <c r="AH12" s="38">
        <v>0</v>
      </c>
      <c r="AI12" s="38">
        <v>0</v>
      </c>
      <c r="AJ12" s="38">
        <v>0</v>
      </c>
      <c r="AK12" s="38">
        <v>0</v>
      </c>
      <c r="AL12" s="38">
        <v>0</v>
      </c>
      <c r="AM12" s="38">
        <v>0</v>
      </c>
      <c r="AN12" s="38">
        <v>0</v>
      </c>
      <c r="AO12" s="38">
        <v>0</v>
      </c>
      <c r="AP12" s="38">
        <v>0</v>
      </c>
      <c r="AQ12" s="38">
        <v>0</v>
      </c>
      <c r="AR12" s="38">
        <v>1</v>
      </c>
      <c r="AS12" s="38">
        <v>1</v>
      </c>
      <c r="AT12" s="38">
        <v>1</v>
      </c>
      <c r="AU12" s="38">
        <v>0</v>
      </c>
      <c r="AV12" s="38">
        <v>1</v>
      </c>
      <c r="AW12" s="38">
        <v>1</v>
      </c>
      <c r="AX12" s="38">
        <v>0</v>
      </c>
      <c r="AY12" s="38">
        <v>1</v>
      </c>
      <c r="AZ12" s="38">
        <v>0</v>
      </c>
      <c r="BA12" s="45">
        <v>1</v>
      </c>
      <c r="BB12" s="38">
        <v>0</v>
      </c>
      <c r="BC12" s="38">
        <v>0</v>
      </c>
      <c r="BD12" s="38">
        <v>1</v>
      </c>
      <c r="BE12" s="38">
        <v>0</v>
      </c>
      <c r="BF12" s="38">
        <v>0</v>
      </c>
      <c r="BG12" s="38">
        <v>0</v>
      </c>
      <c r="BH12" s="38">
        <v>0</v>
      </c>
      <c r="BI12" s="45">
        <v>0</v>
      </c>
      <c r="BJ12" s="38">
        <v>0</v>
      </c>
      <c r="BK12" s="38">
        <v>0</v>
      </c>
      <c r="BL12" s="38">
        <v>0</v>
      </c>
      <c r="BM12" s="38">
        <v>0</v>
      </c>
      <c r="BN12" s="38">
        <v>0</v>
      </c>
      <c r="BO12" s="38">
        <v>0</v>
      </c>
      <c r="BP12" s="38">
        <v>0</v>
      </c>
      <c r="BQ12" s="40">
        <v>0</v>
      </c>
      <c r="BR12" s="44">
        <v>0</v>
      </c>
      <c r="BS12" s="41">
        <v>0</v>
      </c>
      <c r="BT12" s="41">
        <f t="shared" si="1"/>
        <v>15</v>
      </c>
      <c r="BU12" s="46">
        <f t="shared" si="0"/>
        <v>23.076923076923077</v>
      </c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</row>
    <row r="13" spans="1:206" ht="60" x14ac:dyDescent="0.25">
      <c r="A13" s="12" t="s">
        <v>80</v>
      </c>
      <c r="B13" s="37" t="s">
        <v>107</v>
      </c>
      <c r="C13" s="32">
        <v>1</v>
      </c>
      <c r="D13" s="38">
        <v>1</v>
      </c>
      <c r="E13" s="38">
        <v>1</v>
      </c>
      <c r="F13" s="38">
        <v>1</v>
      </c>
      <c r="G13" s="38">
        <v>1</v>
      </c>
      <c r="H13" s="38">
        <v>1</v>
      </c>
      <c r="I13" s="38">
        <v>1</v>
      </c>
      <c r="J13" s="38" t="s">
        <v>104</v>
      </c>
      <c r="K13" s="38" t="s">
        <v>104</v>
      </c>
      <c r="L13" s="38" t="s">
        <v>104</v>
      </c>
      <c r="M13" s="38" t="s">
        <v>104</v>
      </c>
      <c r="N13" s="38">
        <v>1</v>
      </c>
      <c r="O13" s="38">
        <v>1</v>
      </c>
      <c r="P13" s="38">
        <v>0</v>
      </c>
      <c r="Q13" s="38">
        <v>1</v>
      </c>
      <c r="R13" s="41">
        <v>1</v>
      </c>
      <c r="S13" s="41">
        <v>1</v>
      </c>
      <c r="T13" s="41">
        <v>0</v>
      </c>
      <c r="U13" s="41">
        <v>1</v>
      </c>
      <c r="V13" s="41">
        <v>1</v>
      </c>
      <c r="W13" s="41">
        <v>1</v>
      </c>
      <c r="X13" s="38">
        <v>1</v>
      </c>
      <c r="Y13" s="38">
        <v>1</v>
      </c>
      <c r="Z13" s="38">
        <v>1</v>
      </c>
      <c r="AA13" s="38">
        <v>0</v>
      </c>
      <c r="AB13" s="38">
        <v>0</v>
      </c>
      <c r="AC13" s="38">
        <v>1</v>
      </c>
      <c r="AD13" s="38">
        <v>1</v>
      </c>
      <c r="AE13" s="38">
        <v>1</v>
      </c>
      <c r="AF13" s="38">
        <v>1</v>
      </c>
      <c r="AG13" s="38">
        <v>1</v>
      </c>
      <c r="AH13" s="38">
        <v>0</v>
      </c>
      <c r="AI13" s="38">
        <v>1</v>
      </c>
      <c r="AJ13" s="38">
        <v>1</v>
      </c>
      <c r="AK13" s="38">
        <v>1</v>
      </c>
      <c r="AL13" s="38">
        <v>1</v>
      </c>
      <c r="AM13" s="38">
        <v>1</v>
      </c>
      <c r="AN13" s="38">
        <v>1</v>
      </c>
      <c r="AO13" s="38">
        <v>1</v>
      </c>
      <c r="AP13" s="38">
        <v>1</v>
      </c>
      <c r="AQ13" s="38">
        <v>0</v>
      </c>
      <c r="AR13" s="38">
        <v>1</v>
      </c>
      <c r="AS13" s="38">
        <v>1</v>
      </c>
      <c r="AT13" s="38">
        <v>1</v>
      </c>
      <c r="AU13" s="38">
        <v>1</v>
      </c>
      <c r="AV13" s="38">
        <v>1</v>
      </c>
      <c r="AW13" s="38">
        <v>1</v>
      </c>
      <c r="AX13" s="38">
        <v>1</v>
      </c>
      <c r="AY13" s="38">
        <v>1</v>
      </c>
      <c r="AZ13" s="38">
        <v>1</v>
      </c>
      <c r="BA13" s="45">
        <v>1</v>
      </c>
      <c r="BB13" s="38">
        <v>1</v>
      </c>
      <c r="BC13" s="38">
        <v>1</v>
      </c>
      <c r="BD13" s="38">
        <v>1</v>
      </c>
      <c r="BE13" s="38">
        <v>1</v>
      </c>
      <c r="BF13" s="38">
        <v>1</v>
      </c>
      <c r="BG13" s="38">
        <v>1</v>
      </c>
      <c r="BH13" s="38">
        <v>0</v>
      </c>
      <c r="BI13" s="45">
        <v>1</v>
      </c>
      <c r="BJ13" s="38">
        <v>1</v>
      </c>
      <c r="BK13" s="38">
        <v>0</v>
      </c>
      <c r="BL13" s="38">
        <v>0</v>
      </c>
      <c r="BM13" s="38">
        <v>1</v>
      </c>
      <c r="BN13" s="38">
        <v>0</v>
      </c>
      <c r="BO13" s="38">
        <v>1</v>
      </c>
      <c r="BP13" s="38">
        <v>1</v>
      </c>
      <c r="BQ13" s="40">
        <v>1</v>
      </c>
      <c r="BR13" s="44">
        <v>1</v>
      </c>
      <c r="BS13" s="41">
        <v>0</v>
      </c>
      <c r="BT13" s="41">
        <f t="shared" si="1"/>
        <v>54</v>
      </c>
      <c r="BU13" s="46">
        <f t="shared" si="0"/>
        <v>83.07692307692308</v>
      </c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</row>
    <row r="14" spans="1:206" ht="45" x14ac:dyDescent="0.25">
      <c r="A14" s="2" t="s">
        <v>81</v>
      </c>
      <c r="B14" s="26" t="s">
        <v>121</v>
      </c>
      <c r="C14" s="32">
        <v>1</v>
      </c>
      <c r="D14" s="38">
        <v>1</v>
      </c>
      <c r="E14" s="38">
        <v>0</v>
      </c>
      <c r="F14" s="38">
        <v>1</v>
      </c>
      <c r="G14" s="38">
        <v>1</v>
      </c>
      <c r="H14" s="38">
        <v>1</v>
      </c>
      <c r="I14" s="38">
        <v>1</v>
      </c>
      <c r="J14" s="38" t="s">
        <v>104</v>
      </c>
      <c r="K14" s="38" t="s">
        <v>104</v>
      </c>
      <c r="L14" s="38" t="s">
        <v>104</v>
      </c>
      <c r="M14" s="38" t="s">
        <v>104</v>
      </c>
      <c r="N14" s="38">
        <v>1</v>
      </c>
      <c r="O14" s="38">
        <v>1</v>
      </c>
      <c r="P14" s="38">
        <v>0</v>
      </c>
      <c r="Q14" s="38">
        <v>1</v>
      </c>
      <c r="R14" s="41">
        <v>1</v>
      </c>
      <c r="S14" s="41">
        <v>0</v>
      </c>
      <c r="T14" s="41">
        <v>0</v>
      </c>
      <c r="U14" s="41">
        <v>0</v>
      </c>
      <c r="V14" s="41">
        <v>1</v>
      </c>
      <c r="W14" s="41">
        <v>0</v>
      </c>
      <c r="X14" s="38">
        <v>1</v>
      </c>
      <c r="Y14" s="38">
        <v>1</v>
      </c>
      <c r="Z14" s="38">
        <v>1</v>
      </c>
      <c r="AA14" s="38">
        <v>0</v>
      </c>
      <c r="AB14" s="38">
        <v>0</v>
      </c>
      <c r="AC14" s="38">
        <v>1</v>
      </c>
      <c r="AD14" s="38">
        <v>1</v>
      </c>
      <c r="AE14" s="38">
        <v>0</v>
      </c>
      <c r="AF14" s="38">
        <v>0</v>
      </c>
      <c r="AG14" s="38">
        <v>1</v>
      </c>
      <c r="AH14" s="38">
        <v>0</v>
      </c>
      <c r="AI14" s="38">
        <v>1</v>
      </c>
      <c r="AJ14" s="38">
        <v>1</v>
      </c>
      <c r="AK14" s="38">
        <v>0</v>
      </c>
      <c r="AL14" s="38">
        <v>1</v>
      </c>
      <c r="AM14" s="38">
        <v>1</v>
      </c>
      <c r="AN14" s="38">
        <v>0</v>
      </c>
      <c r="AO14" s="38">
        <v>0</v>
      </c>
      <c r="AP14" s="38">
        <v>0</v>
      </c>
      <c r="AQ14" s="38">
        <v>0</v>
      </c>
      <c r="AR14" s="38">
        <v>1</v>
      </c>
      <c r="AS14" s="38">
        <v>1</v>
      </c>
      <c r="AT14" s="38">
        <v>1</v>
      </c>
      <c r="AU14" s="38">
        <v>1</v>
      </c>
      <c r="AV14" s="38">
        <v>1</v>
      </c>
      <c r="AW14" s="38">
        <v>1</v>
      </c>
      <c r="AX14" s="38">
        <v>0</v>
      </c>
      <c r="AY14" s="38">
        <v>1</v>
      </c>
      <c r="AZ14" s="38">
        <v>1</v>
      </c>
      <c r="BA14" s="45">
        <v>1</v>
      </c>
      <c r="BB14" s="38">
        <v>1</v>
      </c>
      <c r="BC14" s="38">
        <v>1</v>
      </c>
      <c r="BD14" s="38">
        <v>1</v>
      </c>
      <c r="BE14" s="38">
        <v>1</v>
      </c>
      <c r="BF14" s="38">
        <v>0</v>
      </c>
      <c r="BG14" s="38">
        <v>0</v>
      </c>
      <c r="BH14" s="38">
        <v>0</v>
      </c>
      <c r="BI14" s="45">
        <v>0</v>
      </c>
      <c r="BJ14" s="38">
        <v>0</v>
      </c>
      <c r="BK14" s="38">
        <v>0</v>
      </c>
      <c r="BL14" s="38">
        <v>0</v>
      </c>
      <c r="BM14" s="38">
        <v>1</v>
      </c>
      <c r="BN14" s="38">
        <v>0</v>
      </c>
      <c r="BO14" s="38">
        <v>1</v>
      </c>
      <c r="BP14" s="38">
        <v>1</v>
      </c>
      <c r="BQ14" s="40">
        <v>1</v>
      </c>
      <c r="BR14" s="44">
        <v>1</v>
      </c>
      <c r="BS14" s="41">
        <v>0</v>
      </c>
      <c r="BT14" s="41">
        <f t="shared" si="1"/>
        <v>39</v>
      </c>
      <c r="BU14" s="46">
        <f>BT14*100/65</f>
        <v>60</v>
      </c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</row>
    <row r="15" spans="1:206" ht="36.75" customHeight="1" x14ac:dyDescent="0.25">
      <c r="A15" s="13" t="s">
        <v>84</v>
      </c>
      <c r="B15" s="37" t="s">
        <v>111</v>
      </c>
      <c r="C15" s="32">
        <v>1</v>
      </c>
      <c r="D15" s="38">
        <v>1</v>
      </c>
      <c r="E15" s="38">
        <v>1</v>
      </c>
      <c r="F15" s="38">
        <v>1</v>
      </c>
      <c r="G15" s="38">
        <v>1</v>
      </c>
      <c r="H15" s="38">
        <v>1</v>
      </c>
      <c r="I15" s="38">
        <v>1</v>
      </c>
      <c r="J15" s="38" t="s">
        <v>104</v>
      </c>
      <c r="K15" s="38" t="s">
        <v>104</v>
      </c>
      <c r="L15" s="38" t="s">
        <v>104</v>
      </c>
      <c r="M15" s="38" t="s">
        <v>104</v>
      </c>
      <c r="N15" s="38">
        <v>1</v>
      </c>
      <c r="O15" s="38">
        <v>1</v>
      </c>
      <c r="P15" s="38">
        <v>0</v>
      </c>
      <c r="Q15" s="38">
        <v>1</v>
      </c>
      <c r="R15" s="41">
        <v>1</v>
      </c>
      <c r="S15" s="41">
        <v>0</v>
      </c>
      <c r="T15" s="41">
        <v>0</v>
      </c>
      <c r="U15" s="41">
        <v>1</v>
      </c>
      <c r="V15" s="41">
        <v>0</v>
      </c>
      <c r="W15" s="41">
        <v>1</v>
      </c>
      <c r="X15" s="38">
        <v>0</v>
      </c>
      <c r="Y15" s="38">
        <v>1</v>
      </c>
      <c r="Z15" s="38">
        <v>0</v>
      </c>
      <c r="AA15" s="38">
        <v>1</v>
      </c>
      <c r="AB15" s="38">
        <v>0</v>
      </c>
      <c r="AC15" s="38">
        <v>0</v>
      </c>
      <c r="AD15" s="38">
        <v>0</v>
      </c>
      <c r="AE15" s="38">
        <v>1</v>
      </c>
      <c r="AF15" s="38">
        <v>0</v>
      </c>
      <c r="AG15" s="38">
        <v>0</v>
      </c>
      <c r="AH15" s="38">
        <v>0</v>
      </c>
      <c r="AI15" s="38">
        <v>0</v>
      </c>
      <c r="AJ15" s="38">
        <v>1</v>
      </c>
      <c r="AK15" s="38">
        <v>1</v>
      </c>
      <c r="AL15" s="38">
        <v>1</v>
      </c>
      <c r="AM15" s="38">
        <v>1</v>
      </c>
      <c r="AN15" s="38">
        <v>1</v>
      </c>
      <c r="AO15" s="38">
        <v>0</v>
      </c>
      <c r="AP15" s="38">
        <v>0</v>
      </c>
      <c r="AQ15" s="38">
        <v>1</v>
      </c>
      <c r="AR15" s="38">
        <v>1</v>
      </c>
      <c r="AS15" s="38">
        <v>1</v>
      </c>
      <c r="AT15" s="38">
        <v>1</v>
      </c>
      <c r="AU15" s="38">
        <v>1</v>
      </c>
      <c r="AV15" s="38">
        <v>1</v>
      </c>
      <c r="AW15" s="38">
        <v>1</v>
      </c>
      <c r="AX15" s="38">
        <v>1</v>
      </c>
      <c r="AY15" s="38">
        <v>1</v>
      </c>
      <c r="AZ15" s="38">
        <v>1</v>
      </c>
      <c r="BA15" s="45">
        <v>0</v>
      </c>
      <c r="BB15" s="38">
        <v>1</v>
      </c>
      <c r="BC15" s="38">
        <v>1</v>
      </c>
      <c r="BD15" s="38">
        <v>0</v>
      </c>
      <c r="BE15" s="38">
        <v>0</v>
      </c>
      <c r="BF15" s="38">
        <v>1</v>
      </c>
      <c r="BG15" s="38">
        <v>1</v>
      </c>
      <c r="BH15" s="38">
        <v>1</v>
      </c>
      <c r="BI15" s="45">
        <v>1</v>
      </c>
      <c r="BJ15" s="38">
        <v>1</v>
      </c>
      <c r="BK15" s="38">
        <v>0</v>
      </c>
      <c r="BL15" s="38">
        <v>0</v>
      </c>
      <c r="BM15" s="38">
        <v>1</v>
      </c>
      <c r="BN15" s="38">
        <v>0</v>
      </c>
      <c r="BO15" s="38">
        <v>0</v>
      </c>
      <c r="BP15" s="38">
        <v>1</v>
      </c>
      <c r="BQ15" s="40">
        <v>1</v>
      </c>
      <c r="BR15" s="44">
        <v>1</v>
      </c>
      <c r="BS15" s="41">
        <v>0</v>
      </c>
      <c r="BT15" s="41">
        <f t="shared" si="1"/>
        <v>42</v>
      </c>
      <c r="BU15" s="46">
        <f>BT15*100/65</f>
        <v>64.615384615384613</v>
      </c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</row>
    <row r="16" spans="1:206" x14ac:dyDescent="0.25">
      <c r="A16" s="43">
        <v>9</v>
      </c>
      <c r="B16" s="26"/>
      <c r="C16" s="53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41"/>
      <c r="S16" s="41"/>
      <c r="T16" s="41"/>
      <c r="U16" s="41"/>
      <c r="V16" s="41"/>
      <c r="W16" s="41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45"/>
      <c r="BB16" s="38"/>
      <c r="BC16" s="38"/>
      <c r="BD16" s="38"/>
      <c r="BE16" s="38"/>
      <c r="BF16" s="38"/>
      <c r="BG16" s="38"/>
      <c r="BH16" s="38"/>
      <c r="BI16" s="45"/>
      <c r="BJ16" s="38"/>
      <c r="BK16" s="38"/>
      <c r="BL16" s="38"/>
      <c r="BM16" s="38"/>
      <c r="BN16" s="38"/>
      <c r="BO16" s="38"/>
      <c r="BP16" s="38"/>
      <c r="BQ16" s="40"/>
      <c r="BR16" s="44"/>
      <c r="BS16" s="41"/>
      <c r="BT16" s="41">
        <f t="shared" si="1"/>
        <v>0</v>
      </c>
      <c r="BU16" s="4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</row>
  </sheetData>
  <mergeCells count="30">
    <mergeCell ref="R4:W4"/>
    <mergeCell ref="N3:AD3"/>
    <mergeCell ref="B3:B5"/>
    <mergeCell ref="C3:C5"/>
    <mergeCell ref="D3:H4"/>
    <mergeCell ref="I3:M4"/>
    <mergeCell ref="BQ3:BQ5"/>
    <mergeCell ref="BR3:BR5"/>
    <mergeCell ref="BS3:BS5"/>
    <mergeCell ref="AE3:AP4"/>
    <mergeCell ref="AQ3:AQ4"/>
    <mergeCell ref="AR3:BE4"/>
    <mergeCell ref="BF3:BL4"/>
    <mergeCell ref="BM3:BM4"/>
    <mergeCell ref="R6:W6"/>
    <mergeCell ref="A3:A5"/>
    <mergeCell ref="BT3:BT4"/>
    <mergeCell ref="N4:N5"/>
    <mergeCell ref="O4:O5"/>
    <mergeCell ref="P4:P5"/>
    <mergeCell ref="Q4:Q5"/>
    <mergeCell ref="X4:X5"/>
    <mergeCell ref="Y4:Y5"/>
    <mergeCell ref="Z4:Z5"/>
    <mergeCell ref="AA4:AA5"/>
    <mergeCell ref="AB4:AB5"/>
    <mergeCell ref="AC4:AC5"/>
    <mergeCell ref="AD4:AD5"/>
    <mergeCell ref="BN3:BO4"/>
    <mergeCell ref="BP3:BP4"/>
  </mergeCells>
  <hyperlinks>
    <hyperlink ref="B9" r:id="rId1"/>
    <hyperlink ref="B13" r:id="rId2"/>
    <hyperlink ref="B15" r:id="rId3"/>
    <hyperlink ref="B10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X17"/>
  <sheetViews>
    <sheetView tabSelected="1" topLeftCell="BE1" workbookViewId="0">
      <selection activeCell="BQ7" sqref="BQ7"/>
    </sheetView>
  </sheetViews>
  <sheetFormatPr defaultRowHeight="15" x14ac:dyDescent="0.25"/>
  <cols>
    <col min="1" max="1" width="18.7109375" customWidth="1"/>
    <col min="2" max="2" width="14.5703125" customWidth="1"/>
  </cols>
  <sheetData>
    <row r="3" spans="1:206" s="14" customFormat="1" ht="27" customHeight="1" x14ac:dyDescent="0.2">
      <c r="A3" s="56" t="s">
        <v>0</v>
      </c>
      <c r="B3" s="56" t="s">
        <v>1</v>
      </c>
      <c r="C3" s="56" t="s">
        <v>2</v>
      </c>
      <c r="D3" s="81" t="s">
        <v>3</v>
      </c>
      <c r="E3" s="82"/>
      <c r="F3" s="82"/>
      <c r="G3" s="82"/>
      <c r="H3" s="83"/>
      <c r="I3" s="81" t="s">
        <v>4</v>
      </c>
      <c r="J3" s="82"/>
      <c r="K3" s="82"/>
      <c r="L3" s="82"/>
      <c r="M3" s="83"/>
      <c r="N3" s="78" t="s">
        <v>5</v>
      </c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  <c r="AE3" s="62" t="s">
        <v>6</v>
      </c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63"/>
      <c r="AQ3" s="66" t="s">
        <v>7</v>
      </c>
      <c r="AR3" s="62" t="s">
        <v>8</v>
      </c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63"/>
      <c r="BF3" s="62" t="s">
        <v>9</v>
      </c>
      <c r="BG3" s="72"/>
      <c r="BH3" s="72"/>
      <c r="BI3" s="72"/>
      <c r="BJ3" s="72"/>
      <c r="BK3" s="72"/>
      <c r="BL3" s="63"/>
      <c r="BM3" s="66" t="s">
        <v>10</v>
      </c>
      <c r="BN3" s="62" t="s">
        <v>11</v>
      </c>
      <c r="BO3" s="63"/>
      <c r="BP3" s="66" t="s">
        <v>12</v>
      </c>
      <c r="BQ3" s="66" t="s">
        <v>92</v>
      </c>
      <c r="BR3" s="69" t="s">
        <v>93</v>
      </c>
      <c r="BS3" s="69" t="s">
        <v>94</v>
      </c>
      <c r="BT3" s="59" t="s">
        <v>95</v>
      </c>
    </row>
    <row r="4" spans="1:206" s="14" customFormat="1" ht="27" customHeight="1" x14ac:dyDescent="0.2">
      <c r="A4" s="57"/>
      <c r="B4" s="57"/>
      <c r="C4" s="57"/>
      <c r="D4" s="84"/>
      <c r="E4" s="85"/>
      <c r="F4" s="85"/>
      <c r="G4" s="85"/>
      <c r="H4" s="86"/>
      <c r="I4" s="84"/>
      <c r="J4" s="85"/>
      <c r="K4" s="85"/>
      <c r="L4" s="85"/>
      <c r="M4" s="86"/>
      <c r="N4" s="59" t="s">
        <v>23</v>
      </c>
      <c r="O4" s="59" t="s">
        <v>24</v>
      </c>
      <c r="P4" s="59" t="s">
        <v>25</v>
      </c>
      <c r="Q4" s="59" t="s">
        <v>26</v>
      </c>
      <c r="R4" s="78" t="s">
        <v>96</v>
      </c>
      <c r="S4" s="79"/>
      <c r="T4" s="79"/>
      <c r="U4" s="79"/>
      <c r="V4" s="79"/>
      <c r="W4" s="80"/>
      <c r="X4" s="59" t="s">
        <v>27</v>
      </c>
      <c r="Y4" s="59" t="s">
        <v>28</v>
      </c>
      <c r="Z4" s="59" t="s">
        <v>29</v>
      </c>
      <c r="AA4" s="59" t="s">
        <v>30</v>
      </c>
      <c r="AB4" s="59" t="s">
        <v>31</v>
      </c>
      <c r="AC4" s="59" t="s">
        <v>32</v>
      </c>
      <c r="AD4" s="59" t="s">
        <v>33</v>
      </c>
      <c r="AE4" s="73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5"/>
      <c r="AQ4" s="76"/>
      <c r="AR4" s="64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65"/>
      <c r="BF4" s="73"/>
      <c r="BG4" s="74"/>
      <c r="BH4" s="74"/>
      <c r="BI4" s="74"/>
      <c r="BJ4" s="74"/>
      <c r="BK4" s="74"/>
      <c r="BL4" s="75"/>
      <c r="BM4" s="67"/>
      <c r="BN4" s="64"/>
      <c r="BO4" s="65"/>
      <c r="BP4" s="67"/>
      <c r="BQ4" s="68"/>
      <c r="BR4" s="70"/>
      <c r="BS4" s="70"/>
      <c r="BT4" s="60"/>
    </row>
    <row r="5" spans="1:206" s="28" customFormat="1" ht="126.75" customHeight="1" x14ac:dyDescent="0.2">
      <c r="A5" s="58"/>
      <c r="B5" s="58"/>
      <c r="C5" s="58"/>
      <c r="D5" s="15" t="s">
        <v>13</v>
      </c>
      <c r="E5" s="15" t="s">
        <v>14</v>
      </c>
      <c r="F5" s="15" t="s">
        <v>15</v>
      </c>
      <c r="G5" s="15" t="s">
        <v>16</v>
      </c>
      <c r="H5" s="15" t="s">
        <v>17</v>
      </c>
      <c r="I5" s="16" t="s">
        <v>18</v>
      </c>
      <c r="J5" s="16" t="s">
        <v>19</v>
      </c>
      <c r="K5" s="16" t="s">
        <v>20</v>
      </c>
      <c r="L5" s="16" t="s">
        <v>21</v>
      </c>
      <c r="M5" s="16" t="s">
        <v>22</v>
      </c>
      <c r="N5" s="61"/>
      <c r="O5" s="61"/>
      <c r="P5" s="61"/>
      <c r="Q5" s="61"/>
      <c r="R5" s="17" t="s">
        <v>97</v>
      </c>
      <c r="S5" s="17" t="s">
        <v>98</v>
      </c>
      <c r="T5" s="18" t="s">
        <v>99</v>
      </c>
      <c r="U5" s="18" t="s">
        <v>100</v>
      </c>
      <c r="V5" s="19" t="s">
        <v>101</v>
      </c>
      <c r="W5" s="15" t="s">
        <v>102</v>
      </c>
      <c r="X5" s="61"/>
      <c r="Y5" s="61"/>
      <c r="Z5" s="61"/>
      <c r="AA5" s="61"/>
      <c r="AB5" s="61"/>
      <c r="AC5" s="61"/>
      <c r="AD5" s="61"/>
      <c r="AE5" s="15" t="s">
        <v>34</v>
      </c>
      <c r="AF5" s="15" t="s">
        <v>35</v>
      </c>
      <c r="AG5" s="15" t="s">
        <v>36</v>
      </c>
      <c r="AH5" s="15" t="s">
        <v>37</v>
      </c>
      <c r="AI5" s="15" t="s">
        <v>38</v>
      </c>
      <c r="AJ5" s="15" t="s">
        <v>39</v>
      </c>
      <c r="AK5" s="15" t="s">
        <v>40</v>
      </c>
      <c r="AL5" s="15" t="s">
        <v>41</v>
      </c>
      <c r="AM5" s="15" t="s">
        <v>42</v>
      </c>
      <c r="AN5" s="15" t="s">
        <v>43</v>
      </c>
      <c r="AO5" s="15" t="s">
        <v>44</v>
      </c>
      <c r="AP5" s="15" t="s">
        <v>45</v>
      </c>
      <c r="AQ5" s="15" t="s">
        <v>46</v>
      </c>
      <c r="AR5" s="15" t="s">
        <v>47</v>
      </c>
      <c r="AS5" s="15" t="s">
        <v>48</v>
      </c>
      <c r="AT5" s="15" t="s">
        <v>49</v>
      </c>
      <c r="AU5" s="15" t="s">
        <v>50</v>
      </c>
      <c r="AV5" s="15" t="s">
        <v>51</v>
      </c>
      <c r="AW5" s="15" t="s">
        <v>52</v>
      </c>
      <c r="AX5" s="15" t="s">
        <v>53</v>
      </c>
      <c r="AY5" s="15" t="s">
        <v>54</v>
      </c>
      <c r="AZ5" s="15" t="s">
        <v>55</v>
      </c>
      <c r="BA5" s="15" t="s">
        <v>56</v>
      </c>
      <c r="BB5" s="15" t="s">
        <v>57</v>
      </c>
      <c r="BC5" s="15" t="s">
        <v>58</v>
      </c>
      <c r="BD5" s="15" t="s">
        <v>59</v>
      </c>
      <c r="BE5" s="15" t="s">
        <v>60</v>
      </c>
      <c r="BF5" s="20" t="s">
        <v>61</v>
      </c>
      <c r="BG5" s="21" t="s">
        <v>62</v>
      </c>
      <c r="BH5" s="21" t="s">
        <v>63</v>
      </c>
      <c r="BI5" s="21" t="s">
        <v>64</v>
      </c>
      <c r="BJ5" s="22" t="s">
        <v>65</v>
      </c>
      <c r="BK5" s="23" t="s">
        <v>66</v>
      </c>
      <c r="BL5" s="23" t="s">
        <v>67</v>
      </c>
      <c r="BM5" s="15" t="s">
        <v>68</v>
      </c>
      <c r="BN5" s="15" t="s">
        <v>69</v>
      </c>
      <c r="BO5" s="15" t="s">
        <v>70</v>
      </c>
      <c r="BP5" s="15" t="s">
        <v>71</v>
      </c>
      <c r="BQ5" s="67"/>
      <c r="BR5" s="71"/>
      <c r="BS5" s="71"/>
      <c r="BT5" s="24">
        <v>72</v>
      </c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</row>
    <row r="6" spans="1:206" s="28" customFormat="1" ht="28.5" customHeight="1" x14ac:dyDescent="0.2">
      <c r="A6" s="29">
        <v>1</v>
      </c>
      <c r="B6" s="31">
        <v>2</v>
      </c>
      <c r="C6" s="32">
        <v>3</v>
      </c>
      <c r="D6" s="27">
        <v>4</v>
      </c>
      <c r="E6" s="27">
        <v>5</v>
      </c>
      <c r="F6" s="27">
        <v>6</v>
      </c>
      <c r="G6" s="27">
        <v>7</v>
      </c>
      <c r="H6" s="27">
        <v>8</v>
      </c>
      <c r="I6" s="27">
        <v>9</v>
      </c>
      <c r="J6" s="27">
        <v>10</v>
      </c>
      <c r="K6" s="27">
        <v>11</v>
      </c>
      <c r="L6" s="27">
        <v>12</v>
      </c>
      <c r="M6" s="27">
        <v>13</v>
      </c>
      <c r="N6" s="27">
        <v>14</v>
      </c>
      <c r="O6" s="27">
        <v>15</v>
      </c>
      <c r="P6" s="27">
        <v>16</v>
      </c>
      <c r="Q6" s="27">
        <v>17</v>
      </c>
      <c r="R6" s="55">
        <v>18</v>
      </c>
      <c r="S6" s="55"/>
      <c r="T6" s="55"/>
      <c r="U6" s="55"/>
      <c r="V6" s="55"/>
      <c r="W6" s="55"/>
      <c r="X6" s="27">
        <v>19</v>
      </c>
      <c r="Y6" s="27">
        <v>20</v>
      </c>
      <c r="Z6" s="27">
        <v>21</v>
      </c>
      <c r="AA6" s="27">
        <v>22</v>
      </c>
      <c r="AB6" s="27">
        <v>23</v>
      </c>
      <c r="AC6" s="27">
        <v>24</v>
      </c>
      <c r="AD6" s="27">
        <v>25</v>
      </c>
      <c r="AE6" s="27">
        <v>26</v>
      </c>
      <c r="AF6" s="27">
        <v>27</v>
      </c>
      <c r="AG6" s="27">
        <v>28</v>
      </c>
      <c r="AH6" s="27">
        <v>29</v>
      </c>
      <c r="AI6" s="27">
        <v>30</v>
      </c>
      <c r="AJ6" s="27">
        <v>31</v>
      </c>
      <c r="AK6" s="27">
        <v>32</v>
      </c>
      <c r="AL6" s="27">
        <v>33</v>
      </c>
      <c r="AM6" s="27">
        <v>34</v>
      </c>
      <c r="AN6" s="27">
        <v>35</v>
      </c>
      <c r="AO6" s="27">
        <v>36</v>
      </c>
      <c r="AP6" s="27">
        <v>37</v>
      </c>
      <c r="AQ6" s="27">
        <v>38</v>
      </c>
      <c r="AR6" s="27">
        <v>39</v>
      </c>
      <c r="AS6" s="27">
        <v>40</v>
      </c>
      <c r="AT6" s="27">
        <v>41</v>
      </c>
      <c r="AU6" s="27">
        <v>42</v>
      </c>
      <c r="AV6" s="27">
        <v>43</v>
      </c>
      <c r="AW6" s="27">
        <v>44</v>
      </c>
      <c r="AX6" s="27">
        <v>45</v>
      </c>
      <c r="AY6" s="27">
        <v>46</v>
      </c>
      <c r="AZ6" s="27">
        <v>47</v>
      </c>
      <c r="BA6" s="16">
        <v>48</v>
      </c>
      <c r="BB6" s="27">
        <v>49</v>
      </c>
      <c r="BC6" s="27">
        <v>50</v>
      </c>
      <c r="BD6" s="27">
        <v>51</v>
      </c>
      <c r="BE6" s="27">
        <v>52</v>
      </c>
      <c r="BF6" s="27">
        <v>53</v>
      </c>
      <c r="BG6" s="27">
        <v>54</v>
      </c>
      <c r="BH6" s="27">
        <v>55</v>
      </c>
      <c r="BI6" s="16">
        <v>56</v>
      </c>
      <c r="BJ6" s="27">
        <v>57</v>
      </c>
      <c r="BK6" s="27">
        <v>58</v>
      </c>
      <c r="BL6" s="27">
        <v>59</v>
      </c>
      <c r="BM6" s="27">
        <v>60</v>
      </c>
      <c r="BN6" s="27">
        <v>61</v>
      </c>
      <c r="BO6" s="27">
        <v>62</v>
      </c>
      <c r="BP6" s="27">
        <v>63</v>
      </c>
      <c r="BQ6" s="27">
        <v>64</v>
      </c>
      <c r="BR6" s="27">
        <v>65</v>
      </c>
      <c r="BS6" s="27">
        <v>66</v>
      </c>
      <c r="BT6" s="27" t="s">
        <v>72</v>
      </c>
      <c r="BU6" s="30" t="s">
        <v>73</v>
      </c>
    </row>
    <row r="7" spans="1:206" ht="38.25" customHeight="1" x14ac:dyDescent="0.25">
      <c r="A7" s="42" t="s">
        <v>85</v>
      </c>
      <c r="B7" s="37" t="s">
        <v>106</v>
      </c>
      <c r="C7" s="32">
        <v>1</v>
      </c>
      <c r="D7" s="38">
        <v>1</v>
      </c>
      <c r="E7" s="38">
        <v>1</v>
      </c>
      <c r="F7" s="38">
        <v>1</v>
      </c>
      <c r="G7" s="38">
        <v>1</v>
      </c>
      <c r="H7" s="38">
        <v>1</v>
      </c>
      <c r="I7" s="38">
        <v>1</v>
      </c>
      <c r="J7" s="38" t="s">
        <v>104</v>
      </c>
      <c r="K7" s="38" t="s">
        <v>104</v>
      </c>
      <c r="L7" s="38" t="s">
        <v>104</v>
      </c>
      <c r="M7" s="38" t="s">
        <v>104</v>
      </c>
      <c r="N7" s="38">
        <v>1</v>
      </c>
      <c r="O7" s="38">
        <v>1</v>
      </c>
      <c r="P7" s="38">
        <v>1</v>
      </c>
      <c r="Q7" s="38">
        <v>1</v>
      </c>
      <c r="R7" s="41">
        <v>1</v>
      </c>
      <c r="S7" s="41">
        <v>1</v>
      </c>
      <c r="T7" s="41">
        <v>1</v>
      </c>
      <c r="U7" s="41">
        <v>1</v>
      </c>
      <c r="V7" s="41">
        <v>1</v>
      </c>
      <c r="W7" s="41">
        <v>1</v>
      </c>
      <c r="X7" s="38">
        <v>1</v>
      </c>
      <c r="Y7" s="38">
        <v>1</v>
      </c>
      <c r="Z7" s="38">
        <v>1</v>
      </c>
      <c r="AA7" s="38">
        <v>0</v>
      </c>
      <c r="AB7" s="38">
        <v>0</v>
      </c>
      <c r="AC7" s="38">
        <v>1</v>
      </c>
      <c r="AD7" s="38">
        <v>1</v>
      </c>
      <c r="AE7" s="38">
        <v>1</v>
      </c>
      <c r="AF7" s="38">
        <v>1</v>
      </c>
      <c r="AG7" s="38">
        <v>1</v>
      </c>
      <c r="AH7" s="38">
        <v>1</v>
      </c>
      <c r="AI7" s="38">
        <v>1</v>
      </c>
      <c r="AJ7" s="38">
        <v>1</v>
      </c>
      <c r="AK7" s="38">
        <v>0</v>
      </c>
      <c r="AL7" s="38">
        <v>1</v>
      </c>
      <c r="AM7" s="38">
        <v>1</v>
      </c>
      <c r="AN7" s="38">
        <v>1</v>
      </c>
      <c r="AO7" s="38">
        <v>1</v>
      </c>
      <c r="AP7" s="38">
        <v>1</v>
      </c>
      <c r="AQ7" s="38">
        <v>1</v>
      </c>
      <c r="AR7" s="38">
        <v>1</v>
      </c>
      <c r="AS7" s="38">
        <v>1</v>
      </c>
      <c r="AT7" s="38">
        <v>1</v>
      </c>
      <c r="AU7" s="38">
        <v>1</v>
      </c>
      <c r="AV7" s="38">
        <v>1</v>
      </c>
      <c r="AW7" s="38">
        <v>1</v>
      </c>
      <c r="AX7" s="38">
        <v>1</v>
      </c>
      <c r="AY7" s="38">
        <v>1</v>
      </c>
      <c r="AZ7" s="38">
        <v>1</v>
      </c>
      <c r="BA7" s="45">
        <v>0</v>
      </c>
      <c r="BB7" s="38">
        <v>1</v>
      </c>
      <c r="BC7" s="38">
        <v>1</v>
      </c>
      <c r="BD7" s="38">
        <v>1</v>
      </c>
      <c r="BE7" s="38">
        <v>1</v>
      </c>
      <c r="BF7" s="38">
        <v>1</v>
      </c>
      <c r="BG7" s="38">
        <v>1</v>
      </c>
      <c r="BH7" s="38">
        <v>0</v>
      </c>
      <c r="BI7" s="45">
        <v>1</v>
      </c>
      <c r="BJ7" s="38">
        <v>1</v>
      </c>
      <c r="BK7" s="38">
        <v>1</v>
      </c>
      <c r="BL7" s="38">
        <v>0</v>
      </c>
      <c r="BM7" s="38">
        <v>1</v>
      </c>
      <c r="BN7" s="38">
        <v>1</v>
      </c>
      <c r="BO7" s="38">
        <v>1</v>
      </c>
      <c r="BP7" s="38">
        <v>1</v>
      </c>
      <c r="BQ7" s="40">
        <v>0</v>
      </c>
      <c r="BR7" s="44">
        <v>1</v>
      </c>
      <c r="BS7" s="41">
        <v>1</v>
      </c>
      <c r="BT7" s="41">
        <f t="shared" ref="BT7" si="0">SUM(B7:BS7)</f>
        <v>58</v>
      </c>
      <c r="BU7" s="46">
        <f t="shared" ref="BU7" si="1">BT7*100/65</f>
        <v>89.230769230769226</v>
      </c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</row>
    <row r="8" spans="1:206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</row>
    <row r="9" spans="1:206" ht="48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</row>
    <row r="10" spans="1:206" ht="39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</row>
    <row r="11" spans="1:206" ht="54.7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</row>
    <row r="12" spans="1:206" ht="54.7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</row>
    <row r="13" spans="1:206" ht="49.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</row>
    <row r="14" spans="1:206" ht="48" customHeight="1" x14ac:dyDescent="0.25"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</row>
    <row r="15" spans="1:206" x14ac:dyDescent="0.25"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</row>
    <row r="16" spans="1:206" x14ac:dyDescent="0.25"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</row>
    <row r="17" spans="74:203" x14ac:dyDescent="0.25"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</row>
  </sheetData>
  <mergeCells count="30">
    <mergeCell ref="BR3:BR5"/>
    <mergeCell ref="BS3:BS5"/>
    <mergeCell ref="BT3:BT4"/>
    <mergeCell ref="N3:AD3"/>
    <mergeCell ref="A3:A5"/>
    <mergeCell ref="B3:B5"/>
    <mergeCell ref="C3:C5"/>
    <mergeCell ref="D3:H4"/>
    <mergeCell ref="I3:M4"/>
    <mergeCell ref="N4:N5"/>
    <mergeCell ref="O4:O5"/>
    <mergeCell ref="P4:P5"/>
    <mergeCell ref="Q4:Q5"/>
    <mergeCell ref="R4:W4"/>
    <mergeCell ref="AE3:AP4"/>
    <mergeCell ref="AQ3:AQ4"/>
    <mergeCell ref="AC4:AC5"/>
    <mergeCell ref="AD4:AD5"/>
    <mergeCell ref="R6:W6"/>
    <mergeCell ref="BP3:BP4"/>
    <mergeCell ref="BQ3:BQ5"/>
    <mergeCell ref="AR3:BE4"/>
    <mergeCell ref="BF3:BL4"/>
    <mergeCell ref="BM3:BM4"/>
    <mergeCell ref="BN3:BO4"/>
    <mergeCell ref="X4:X5"/>
    <mergeCell ref="Y4:Y5"/>
    <mergeCell ref="Z4:Z5"/>
    <mergeCell ref="AA4:AA5"/>
    <mergeCell ref="AB4:AB5"/>
  </mergeCells>
  <hyperlinks>
    <hyperlink ref="B7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X17"/>
  <sheetViews>
    <sheetView topLeftCell="A2" workbookViewId="0">
      <selection activeCell="A3" sqref="A3:BU14"/>
    </sheetView>
  </sheetViews>
  <sheetFormatPr defaultRowHeight="15" x14ac:dyDescent="0.25"/>
  <cols>
    <col min="1" max="1" width="17.140625" customWidth="1"/>
    <col min="2" max="2" width="12.28515625" customWidth="1"/>
  </cols>
  <sheetData>
    <row r="3" spans="1:206" s="14" customFormat="1" ht="27" customHeight="1" x14ac:dyDescent="0.2">
      <c r="A3" s="56" t="s">
        <v>0</v>
      </c>
      <c r="B3" s="56" t="s">
        <v>1</v>
      </c>
      <c r="C3" s="56" t="s">
        <v>2</v>
      </c>
      <c r="D3" s="81" t="s">
        <v>3</v>
      </c>
      <c r="E3" s="82"/>
      <c r="F3" s="82"/>
      <c r="G3" s="82"/>
      <c r="H3" s="83"/>
      <c r="I3" s="81" t="s">
        <v>4</v>
      </c>
      <c r="J3" s="82"/>
      <c r="K3" s="82"/>
      <c r="L3" s="82"/>
      <c r="M3" s="83"/>
      <c r="N3" s="78" t="s">
        <v>5</v>
      </c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  <c r="AE3" s="62" t="s">
        <v>6</v>
      </c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63"/>
      <c r="AQ3" s="66" t="s">
        <v>7</v>
      </c>
      <c r="AR3" s="62" t="s">
        <v>8</v>
      </c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63"/>
      <c r="BF3" s="62" t="s">
        <v>9</v>
      </c>
      <c r="BG3" s="72"/>
      <c r="BH3" s="72"/>
      <c r="BI3" s="72"/>
      <c r="BJ3" s="72"/>
      <c r="BK3" s="72"/>
      <c r="BL3" s="63"/>
      <c r="BM3" s="66" t="s">
        <v>10</v>
      </c>
      <c r="BN3" s="62" t="s">
        <v>11</v>
      </c>
      <c r="BO3" s="63"/>
      <c r="BP3" s="66" t="s">
        <v>12</v>
      </c>
      <c r="BQ3" s="66" t="s">
        <v>92</v>
      </c>
      <c r="BR3" s="66" t="s">
        <v>93</v>
      </c>
      <c r="BS3" s="66" t="s">
        <v>94</v>
      </c>
      <c r="BT3" s="56" t="s">
        <v>95</v>
      </c>
    </row>
    <row r="4" spans="1:206" s="14" customFormat="1" ht="27" customHeight="1" x14ac:dyDescent="0.2">
      <c r="A4" s="57"/>
      <c r="B4" s="57"/>
      <c r="C4" s="57"/>
      <c r="D4" s="84"/>
      <c r="E4" s="85"/>
      <c r="F4" s="85"/>
      <c r="G4" s="85"/>
      <c r="H4" s="86"/>
      <c r="I4" s="84"/>
      <c r="J4" s="85"/>
      <c r="K4" s="85"/>
      <c r="L4" s="85"/>
      <c r="M4" s="86"/>
      <c r="N4" s="59" t="s">
        <v>23</v>
      </c>
      <c r="O4" s="59" t="s">
        <v>24</v>
      </c>
      <c r="P4" s="59" t="s">
        <v>25</v>
      </c>
      <c r="Q4" s="59" t="s">
        <v>26</v>
      </c>
      <c r="R4" s="78" t="s">
        <v>96</v>
      </c>
      <c r="S4" s="79"/>
      <c r="T4" s="79"/>
      <c r="U4" s="79"/>
      <c r="V4" s="79"/>
      <c r="W4" s="80"/>
      <c r="X4" s="59" t="s">
        <v>27</v>
      </c>
      <c r="Y4" s="59" t="s">
        <v>28</v>
      </c>
      <c r="Z4" s="59" t="s">
        <v>29</v>
      </c>
      <c r="AA4" s="59" t="s">
        <v>30</v>
      </c>
      <c r="AB4" s="59" t="s">
        <v>31</v>
      </c>
      <c r="AC4" s="59" t="s">
        <v>32</v>
      </c>
      <c r="AD4" s="59" t="s">
        <v>33</v>
      </c>
      <c r="AE4" s="73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5"/>
      <c r="AQ4" s="76"/>
      <c r="AR4" s="64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65"/>
      <c r="BF4" s="73"/>
      <c r="BG4" s="74"/>
      <c r="BH4" s="74"/>
      <c r="BI4" s="74"/>
      <c r="BJ4" s="74"/>
      <c r="BK4" s="74"/>
      <c r="BL4" s="75"/>
      <c r="BM4" s="67"/>
      <c r="BN4" s="64"/>
      <c r="BO4" s="65"/>
      <c r="BP4" s="67"/>
      <c r="BQ4" s="68"/>
      <c r="BR4" s="68"/>
      <c r="BS4" s="68"/>
      <c r="BT4" s="57"/>
    </row>
    <row r="5" spans="1:206" s="28" customFormat="1" ht="126.75" customHeight="1" x14ac:dyDescent="0.2">
      <c r="A5" s="58"/>
      <c r="B5" s="58"/>
      <c r="C5" s="58"/>
      <c r="D5" s="15" t="s">
        <v>13</v>
      </c>
      <c r="E5" s="15" t="s">
        <v>14</v>
      </c>
      <c r="F5" s="15" t="s">
        <v>15</v>
      </c>
      <c r="G5" s="15" t="s">
        <v>16</v>
      </c>
      <c r="H5" s="15" t="s">
        <v>17</v>
      </c>
      <c r="I5" s="16" t="s">
        <v>18</v>
      </c>
      <c r="J5" s="16" t="s">
        <v>19</v>
      </c>
      <c r="K5" s="16" t="s">
        <v>20</v>
      </c>
      <c r="L5" s="16" t="s">
        <v>21</v>
      </c>
      <c r="M5" s="16" t="s">
        <v>22</v>
      </c>
      <c r="N5" s="61"/>
      <c r="O5" s="61"/>
      <c r="P5" s="61"/>
      <c r="Q5" s="61"/>
      <c r="R5" s="17" t="s">
        <v>97</v>
      </c>
      <c r="S5" s="17" t="s">
        <v>98</v>
      </c>
      <c r="T5" s="18" t="s">
        <v>99</v>
      </c>
      <c r="U5" s="18" t="s">
        <v>100</v>
      </c>
      <c r="V5" s="19" t="s">
        <v>101</v>
      </c>
      <c r="W5" s="15" t="s">
        <v>102</v>
      </c>
      <c r="X5" s="61"/>
      <c r="Y5" s="61"/>
      <c r="Z5" s="61"/>
      <c r="AA5" s="61"/>
      <c r="AB5" s="61"/>
      <c r="AC5" s="61"/>
      <c r="AD5" s="61"/>
      <c r="AE5" s="15" t="s">
        <v>34</v>
      </c>
      <c r="AF5" s="15" t="s">
        <v>35</v>
      </c>
      <c r="AG5" s="15" t="s">
        <v>36</v>
      </c>
      <c r="AH5" s="15" t="s">
        <v>37</v>
      </c>
      <c r="AI5" s="15" t="s">
        <v>38</v>
      </c>
      <c r="AJ5" s="15" t="s">
        <v>39</v>
      </c>
      <c r="AK5" s="15" t="s">
        <v>40</v>
      </c>
      <c r="AL5" s="15" t="s">
        <v>41</v>
      </c>
      <c r="AM5" s="15" t="s">
        <v>42</v>
      </c>
      <c r="AN5" s="15" t="s">
        <v>43</v>
      </c>
      <c r="AO5" s="15" t="s">
        <v>44</v>
      </c>
      <c r="AP5" s="15" t="s">
        <v>45</v>
      </c>
      <c r="AQ5" s="15" t="s">
        <v>46</v>
      </c>
      <c r="AR5" s="15" t="s">
        <v>47</v>
      </c>
      <c r="AS5" s="15" t="s">
        <v>48</v>
      </c>
      <c r="AT5" s="15" t="s">
        <v>49</v>
      </c>
      <c r="AU5" s="15" t="s">
        <v>50</v>
      </c>
      <c r="AV5" s="15" t="s">
        <v>51</v>
      </c>
      <c r="AW5" s="15" t="s">
        <v>52</v>
      </c>
      <c r="AX5" s="15" t="s">
        <v>53</v>
      </c>
      <c r="AY5" s="15" t="s">
        <v>54</v>
      </c>
      <c r="AZ5" s="15" t="s">
        <v>55</v>
      </c>
      <c r="BA5" s="15" t="s">
        <v>56</v>
      </c>
      <c r="BB5" s="15" t="s">
        <v>57</v>
      </c>
      <c r="BC5" s="15" t="s">
        <v>58</v>
      </c>
      <c r="BD5" s="15" t="s">
        <v>59</v>
      </c>
      <c r="BE5" s="15" t="s">
        <v>60</v>
      </c>
      <c r="BF5" s="20" t="s">
        <v>61</v>
      </c>
      <c r="BG5" s="21" t="s">
        <v>62</v>
      </c>
      <c r="BH5" s="21" t="s">
        <v>63</v>
      </c>
      <c r="BI5" s="21" t="s">
        <v>64</v>
      </c>
      <c r="BJ5" s="22" t="s">
        <v>65</v>
      </c>
      <c r="BK5" s="23" t="s">
        <v>66</v>
      </c>
      <c r="BL5" s="23" t="s">
        <v>67</v>
      </c>
      <c r="BM5" s="15" t="s">
        <v>68</v>
      </c>
      <c r="BN5" s="15" t="s">
        <v>69</v>
      </c>
      <c r="BO5" s="15" t="s">
        <v>70</v>
      </c>
      <c r="BP5" s="15" t="s">
        <v>71</v>
      </c>
      <c r="BQ5" s="67"/>
      <c r="BR5" s="67"/>
      <c r="BS5" s="67"/>
      <c r="BT5" s="54">
        <v>69</v>
      </c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</row>
    <row r="6" spans="1:206" s="28" customFormat="1" ht="28.5" customHeight="1" x14ac:dyDescent="0.2">
      <c r="A6" s="29">
        <v>1</v>
      </c>
      <c r="B6" s="31">
        <v>2</v>
      </c>
      <c r="C6" s="32">
        <v>3</v>
      </c>
      <c r="D6" s="27">
        <v>4</v>
      </c>
      <c r="E6" s="27">
        <v>5</v>
      </c>
      <c r="F6" s="27">
        <v>6</v>
      </c>
      <c r="G6" s="27">
        <v>7</v>
      </c>
      <c r="H6" s="27">
        <v>8</v>
      </c>
      <c r="I6" s="27">
        <v>9</v>
      </c>
      <c r="J6" s="27">
        <v>10</v>
      </c>
      <c r="K6" s="27">
        <v>11</v>
      </c>
      <c r="L6" s="27">
        <v>12</v>
      </c>
      <c r="M6" s="27">
        <v>13</v>
      </c>
      <c r="N6" s="27">
        <v>14</v>
      </c>
      <c r="O6" s="27">
        <v>15</v>
      </c>
      <c r="P6" s="27">
        <v>16</v>
      </c>
      <c r="Q6" s="27">
        <v>17</v>
      </c>
      <c r="R6" s="55">
        <v>18</v>
      </c>
      <c r="S6" s="55"/>
      <c r="T6" s="55"/>
      <c r="U6" s="55"/>
      <c r="V6" s="55"/>
      <c r="W6" s="55"/>
      <c r="X6" s="27">
        <v>19</v>
      </c>
      <c r="Y6" s="27">
        <v>20</v>
      </c>
      <c r="Z6" s="27">
        <v>21</v>
      </c>
      <c r="AA6" s="27">
        <v>22</v>
      </c>
      <c r="AB6" s="27">
        <v>23</v>
      </c>
      <c r="AC6" s="27">
        <v>24</v>
      </c>
      <c r="AD6" s="27">
        <v>25</v>
      </c>
      <c r="AE6" s="27">
        <v>26</v>
      </c>
      <c r="AF6" s="27">
        <v>27</v>
      </c>
      <c r="AG6" s="27">
        <v>28</v>
      </c>
      <c r="AH6" s="27">
        <v>29</v>
      </c>
      <c r="AI6" s="27">
        <v>30</v>
      </c>
      <c r="AJ6" s="27">
        <v>31</v>
      </c>
      <c r="AK6" s="27">
        <v>32</v>
      </c>
      <c r="AL6" s="27">
        <v>33</v>
      </c>
      <c r="AM6" s="27">
        <v>34</v>
      </c>
      <c r="AN6" s="27">
        <v>35</v>
      </c>
      <c r="AO6" s="27">
        <v>36</v>
      </c>
      <c r="AP6" s="27">
        <v>37</v>
      </c>
      <c r="AQ6" s="27">
        <v>38</v>
      </c>
      <c r="AR6" s="27">
        <v>39</v>
      </c>
      <c r="AS6" s="27">
        <v>40</v>
      </c>
      <c r="AT6" s="27">
        <v>41</v>
      </c>
      <c r="AU6" s="27">
        <v>42</v>
      </c>
      <c r="AV6" s="27">
        <v>43</v>
      </c>
      <c r="AW6" s="27">
        <v>44</v>
      </c>
      <c r="AX6" s="27">
        <v>45</v>
      </c>
      <c r="AY6" s="27">
        <v>46</v>
      </c>
      <c r="AZ6" s="27">
        <v>47</v>
      </c>
      <c r="BA6" s="16">
        <v>48</v>
      </c>
      <c r="BB6" s="27">
        <v>49</v>
      </c>
      <c r="BC6" s="27">
        <v>50</v>
      </c>
      <c r="BD6" s="27">
        <v>51</v>
      </c>
      <c r="BE6" s="27">
        <v>52</v>
      </c>
      <c r="BF6" s="27">
        <v>53</v>
      </c>
      <c r="BG6" s="27">
        <v>54</v>
      </c>
      <c r="BH6" s="27">
        <v>55</v>
      </c>
      <c r="BI6" s="16">
        <v>56</v>
      </c>
      <c r="BJ6" s="27">
        <v>57</v>
      </c>
      <c r="BK6" s="27">
        <v>58</v>
      </c>
      <c r="BL6" s="27">
        <v>59</v>
      </c>
      <c r="BM6" s="27">
        <v>60</v>
      </c>
      <c r="BN6" s="27">
        <v>61</v>
      </c>
      <c r="BO6" s="27">
        <v>62</v>
      </c>
      <c r="BP6" s="27">
        <v>63</v>
      </c>
      <c r="BQ6" s="27">
        <v>64</v>
      </c>
      <c r="BR6" s="27">
        <v>65</v>
      </c>
      <c r="BS6" s="27">
        <v>66</v>
      </c>
      <c r="BT6" s="27" t="s">
        <v>72</v>
      </c>
      <c r="BU6" s="30" t="s">
        <v>73</v>
      </c>
    </row>
    <row r="7" spans="1:206" ht="54.6" customHeight="1" x14ac:dyDescent="0.25">
      <c r="A7" s="39" t="s">
        <v>86</v>
      </c>
      <c r="B7" s="31" t="s">
        <v>117</v>
      </c>
      <c r="C7" s="32">
        <v>0</v>
      </c>
      <c r="D7" s="38">
        <v>1</v>
      </c>
      <c r="E7" s="38">
        <v>1</v>
      </c>
      <c r="F7" s="38">
        <v>1</v>
      </c>
      <c r="G7" s="38">
        <v>1</v>
      </c>
      <c r="H7" s="38">
        <v>1</v>
      </c>
      <c r="I7" s="38">
        <v>1</v>
      </c>
      <c r="J7" s="38" t="s">
        <v>104</v>
      </c>
      <c r="K7" s="38" t="s">
        <v>104</v>
      </c>
      <c r="L7" s="38" t="s">
        <v>104</v>
      </c>
      <c r="M7" s="38" t="s">
        <v>104</v>
      </c>
      <c r="N7" s="38">
        <v>1</v>
      </c>
      <c r="O7" s="38">
        <v>1</v>
      </c>
      <c r="P7" s="38">
        <v>1</v>
      </c>
      <c r="Q7" s="38">
        <v>1</v>
      </c>
      <c r="R7" s="41">
        <v>1</v>
      </c>
      <c r="S7" s="41">
        <v>0</v>
      </c>
      <c r="T7" s="41">
        <v>1</v>
      </c>
      <c r="U7" s="41">
        <v>1</v>
      </c>
      <c r="V7" s="41">
        <v>1</v>
      </c>
      <c r="W7" s="41">
        <v>1</v>
      </c>
      <c r="X7" s="38">
        <v>1</v>
      </c>
      <c r="Y7" s="38">
        <v>1</v>
      </c>
      <c r="Z7" s="38">
        <v>1</v>
      </c>
      <c r="AA7" s="38">
        <v>0</v>
      </c>
      <c r="AB7" s="38">
        <v>0</v>
      </c>
      <c r="AC7" s="38">
        <v>1</v>
      </c>
      <c r="AD7" s="38">
        <v>1</v>
      </c>
      <c r="AE7" s="38">
        <v>1</v>
      </c>
      <c r="AF7" s="38">
        <v>0</v>
      </c>
      <c r="AG7" s="38">
        <v>1</v>
      </c>
      <c r="AH7" s="38">
        <v>1</v>
      </c>
      <c r="AI7" s="38">
        <v>1</v>
      </c>
      <c r="AJ7" s="38">
        <v>1</v>
      </c>
      <c r="AK7" s="38">
        <v>0</v>
      </c>
      <c r="AL7" s="38">
        <v>1</v>
      </c>
      <c r="AM7" s="38">
        <v>1</v>
      </c>
      <c r="AN7" s="38">
        <v>1</v>
      </c>
      <c r="AO7" s="38">
        <v>1</v>
      </c>
      <c r="AP7" s="38">
        <v>1</v>
      </c>
      <c r="AQ7" s="38">
        <v>1</v>
      </c>
      <c r="AR7" s="38">
        <v>1</v>
      </c>
      <c r="AS7" s="38">
        <v>1</v>
      </c>
      <c r="AT7" s="38">
        <v>1</v>
      </c>
      <c r="AU7" s="38">
        <v>1</v>
      </c>
      <c r="AV7" s="38">
        <v>1</v>
      </c>
      <c r="AW7" s="38">
        <v>0</v>
      </c>
      <c r="AX7" s="38">
        <v>0</v>
      </c>
      <c r="AY7" s="38">
        <v>1</v>
      </c>
      <c r="AZ7" s="38">
        <v>0</v>
      </c>
      <c r="BA7" s="45">
        <v>0</v>
      </c>
      <c r="BB7" s="38">
        <v>1</v>
      </c>
      <c r="BC7" s="38">
        <v>1</v>
      </c>
      <c r="BD7" s="38">
        <v>1</v>
      </c>
      <c r="BE7" s="38">
        <v>1</v>
      </c>
      <c r="BF7" s="38">
        <v>1</v>
      </c>
      <c r="BG7" s="38">
        <v>1</v>
      </c>
      <c r="BH7" s="38">
        <v>1</v>
      </c>
      <c r="BI7" s="45">
        <v>1</v>
      </c>
      <c r="BJ7" s="38">
        <v>1</v>
      </c>
      <c r="BK7" s="38">
        <v>1</v>
      </c>
      <c r="BL7" s="38">
        <v>1</v>
      </c>
      <c r="BM7" s="38">
        <v>1</v>
      </c>
      <c r="BN7" s="38">
        <v>0</v>
      </c>
      <c r="BO7" s="38">
        <v>1</v>
      </c>
      <c r="BP7" s="38">
        <v>1</v>
      </c>
      <c r="BQ7" s="40">
        <v>1</v>
      </c>
      <c r="BR7" s="44">
        <v>1</v>
      </c>
      <c r="BS7" s="41">
        <v>1</v>
      </c>
      <c r="BT7" s="41">
        <f>SUM(B7:BS7)</f>
        <v>54</v>
      </c>
      <c r="BU7" s="46">
        <f>BT7*100/65</f>
        <v>83.07692307692308</v>
      </c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</row>
    <row r="8" spans="1:206" ht="38.25" x14ac:dyDescent="0.25">
      <c r="A8" s="39" t="s">
        <v>87</v>
      </c>
      <c r="B8" s="49" t="s">
        <v>108</v>
      </c>
      <c r="C8" s="32">
        <v>0</v>
      </c>
      <c r="D8" s="38">
        <v>1</v>
      </c>
      <c r="E8" s="38">
        <v>1</v>
      </c>
      <c r="F8" s="38">
        <v>1</v>
      </c>
      <c r="G8" s="38">
        <v>1</v>
      </c>
      <c r="H8" s="38">
        <v>1</v>
      </c>
      <c r="I8" s="38">
        <v>1</v>
      </c>
      <c r="J8" s="38" t="s">
        <v>104</v>
      </c>
      <c r="K8" s="38" t="s">
        <v>104</v>
      </c>
      <c r="L8" s="38" t="s">
        <v>104</v>
      </c>
      <c r="M8" s="38" t="s">
        <v>104</v>
      </c>
      <c r="N8" s="38">
        <v>1</v>
      </c>
      <c r="O8" s="38">
        <v>1</v>
      </c>
      <c r="P8" s="38">
        <v>1</v>
      </c>
      <c r="Q8" s="38">
        <v>0</v>
      </c>
      <c r="R8" s="41">
        <v>1</v>
      </c>
      <c r="S8" s="41">
        <v>1</v>
      </c>
      <c r="T8" s="41">
        <v>1</v>
      </c>
      <c r="U8" s="41">
        <v>1</v>
      </c>
      <c r="V8" s="41">
        <v>1</v>
      </c>
      <c r="W8" s="41">
        <v>1</v>
      </c>
      <c r="X8" s="38">
        <v>1</v>
      </c>
      <c r="Y8" s="38">
        <v>1</v>
      </c>
      <c r="Z8" s="38">
        <v>1</v>
      </c>
      <c r="AA8" s="38">
        <v>1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  <c r="AG8" s="38">
        <v>0</v>
      </c>
      <c r="AH8" s="38">
        <v>1</v>
      </c>
      <c r="AI8" s="38">
        <v>1</v>
      </c>
      <c r="AJ8" s="38">
        <v>1</v>
      </c>
      <c r="AK8" s="38">
        <v>1</v>
      </c>
      <c r="AL8" s="38">
        <v>0</v>
      </c>
      <c r="AM8" s="38">
        <v>0</v>
      </c>
      <c r="AN8" s="38">
        <v>0</v>
      </c>
      <c r="AO8" s="38">
        <v>0</v>
      </c>
      <c r="AP8" s="38">
        <v>0</v>
      </c>
      <c r="AQ8" s="38">
        <v>1</v>
      </c>
      <c r="AR8" s="38">
        <v>1</v>
      </c>
      <c r="AS8" s="38">
        <v>1</v>
      </c>
      <c r="AT8" s="38">
        <v>1</v>
      </c>
      <c r="AU8" s="38">
        <v>0</v>
      </c>
      <c r="AV8" s="38">
        <v>1</v>
      </c>
      <c r="AW8" s="38">
        <v>1</v>
      </c>
      <c r="AX8" s="38">
        <v>1</v>
      </c>
      <c r="AY8" s="38">
        <v>1</v>
      </c>
      <c r="AZ8" s="38">
        <v>1</v>
      </c>
      <c r="BA8" s="45">
        <v>0</v>
      </c>
      <c r="BB8" s="38">
        <v>1</v>
      </c>
      <c r="BC8" s="38">
        <v>1</v>
      </c>
      <c r="BD8" s="38">
        <v>1</v>
      </c>
      <c r="BE8" s="38">
        <v>1</v>
      </c>
      <c r="BF8" s="38">
        <v>1</v>
      </c>
      <c r="BG8" s="38">
        <v>1</v>
      </c>
      <c r="BH8" s="38">
        <v>1</v>
      </c>
      <c r="BI8" s="45">
        <v>1</v>
      </c>
      <c r="BJ8" s="38">
        <v>1</v>
      </c>
      <c r="BK8" s="38">
        <v>1</v>
      </c>
      <c r="BL8" s="38">
        <v>1</v>
      </c>
      <c r="BM8" s="38">
        <v>1</v>
      </c>
      <c r="BN8" s="38">
        <v>1</v>
      </c>
      <c r="BO8" s="38">
        <v>1</v>
      </c>
      <c r="BP8" s="38">
        <v>1</v>
      </c>
      <c r="BQ8" s="40">
        <v>1</v>
      </c>
      <c r="BR8" s="44">
        <v>1</v>
      </c>
      <c r="BS8" s="41">
        <v>1</v>
      </c>
      <c r="BT8" s="41">
        <f t="shared" ref="BT8:BT14" si="0">SUM(B8:BS8)</f>
        <v>50</v>
      </c>
      <c r="BU8" s="46">
        <f>BT8*100/65</f>
        <v>76.92307692307692</v>
      </c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</row>
    <row r="9" spans="1:206" ht="48" customHeight="1" x14ac:dyDescent="0.25">
      <c r="A9" s="39" t="s">
        <v>88</v>
      </c>
      <c r="B9" s="49" t="s">
        <v>109</v>
      </c>
      <c r="C9" s="32">
        <v>0</v>
      </c>
      <c r="D9" s="38">
        <v>1</v>
      </c>
      <c r="E9" s="38">
        <v>1</v>
      </c>
      <c r="F9" s="38">
        <v>1</v>
      </c>
      <c r="G9" s="38">
        <v>1</v>
      </c>
      <c r="H9" s="38">
        <v>1</v>
      </c>
      <c r="I9" s="38">
        <v>1</v>
      </c>
      <c r="J9" s="38" t="s">
        <v>104</v>
      </c>
      <c r="K9" s="38" t="s">
        <v>104</v>
      </c>
      <c r="L9" s="38" t="s">
        <v>104</v>
      </c>
      <c r="M9" s="38" t="s">
        <v>104</v>
      </c>
      <c r="N9" s="38">
        <v>1</v>
      </c>
      <c r="O9" s="38">
        <v>1</v>
      </c>
      <c r="P9" s="38">
        <v>1</v>
      </c>
      <c r="Q9" s="38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1</v>
      </c>
      <c r="X9" s="38">
        <v>0</v>
      </c>
      <c r="Y9" s="38">
        <v>0</v>
      </c>
      <c r="Z9" s="38">
        <v>0</v>
      </c>
      <c r="AA9" s="38">
        <v>1</v>
      </c>
      <c r="AB9" s="38">
        <v>0</v>
      </c>
      <c r="AC9" s="38">
        <v>1</v>
      </c>
      <c r="AD9" s="38">
        <v>0</v>
      </c>
      <c r="AE9" s="38">
        <v>1</v>
      </c>
      <c r="AF9" s="38">
        <v>1</v>
      </c>
      <c r="AG9" s="38">
        <v>1</v>
      </c>
      <c r="AH9" s="38">
        <v>1</v>
      </c>
      <c r="AI9" s="38">
        <v>1</v>
      </c>
      <c r="AJ9" s="38">
        <v>1</v>
      </c>
      <c r="AK9" s="38">
        <v>1</v>
      </c>
      <c r="AL9" s="38">
        <v>1</v>
      </c>
      <c r="AM9" s="38">
        <v>1</v>
      </c>
      <c r="AN9" s="38">
        <v>1</v>
      </c>
      <c r="AO9" s="38">
        <v>1</v>
      </c>
      <c r="AP9" s="38">
        <v>1</v>
      </c>
      <c r="AQ9" s="38">
        <v>1</v>
      </c>
      <c r="AR9" s="38">
        <v>1</v>
      </c>
      <c r="AS9" s="38">
        <v>1</v>
      </c>
      <c r="AT9" s="38">
        <v>1</v>
      </c>
      <c r="AU9" s="38">
        <v>0</v>
      </c>
      <c r="AV9" s="38">
        <v>1</v>
      </c>
      <c r="AW9" s="38">
        <v>1</v>
      </c>
      <c r="AX9" s="38">
        <v>1</v>
      </c>
      <c r="AY9" s="38">
        <v>1</v>
      </c>
      <c r="AZ9" s="38">
        <v>1</v>
      </c>
      <c r="BA9" s="45">
        <v>0</v>
      </c>
      <c r="BB9" s="38">
        <v>1</v>
      </c>
      <c r="BC9" s="38">
        <v>0</v>
      </c>
      <c r="BD9" s="38">
        <v>0</v>
      </c>
      <c r="BE9" s="38">
        <v>0</v>
      </c>
      <c r="BF9" s="38">
        <v>1</v>
      </c>
      <c r="BG9" s="38">
        <v>1</v>
      </c>
      <c r="BH9" s="38">
        <v>1</v>
      </c>
      <c r="BI9" s="45">
        <v>1</v>
      </c>
      <c r="BJ9" s="38">
        <v>1</v>
      </c>
      <c r="BK9" s="38">
        <v>1</v>
      </c>
      <c r="BL9" s="38">
        <v>1</v>
      </c>
      <c r="BM9" s="38">
        <v>1</v>
      </c>
      <c r="BN9" s="38">
        <v>1</v>
      </c>
      <c r="BO9" s="38">
        <v>1</v>
      </c>
      <c r="BP9" s="38">
        <v>1</v>
      </c>
      <c r="BQ9" s="40">
        <v>1</v>
      </c>
      <c r="BR9" s="44">
        <v>1</v>
      </c>
      <c r="BS9" s="41">
        <v>0</v>
      </c>
      <c r="BT9" s="41">
        <f t="shared" si="0"/>
        <v>47</v>
      </c>
      <c r="BU9" s="46">
        <f>BT9*100/65</f>
        <v>72.307692307692307</v>
      </c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</row>
    <row r="10" spans="1:206" ht="39" customHeight="1" x14ac:dyDescent="0.25">
      <c r="A10" s="42" t="s">
        <v>89</v>
      </c>
      <c r="B10" s="31" t="s">
        <v>114</v>
      </c>
      <c r="C10" s="32">
        <v>0</v>
      </c>
      <c r="D10" s="38">
        <v>1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 t="s">
        <v>104</v>
      </c>
      <c r="K10" s="38" t="s">
        <v>104</v>
      </c>
      <c r="L10" s="38" t="s">
        <v>104</v>
      </c>
      <c r="M10" s="38" t="s">
        <v>104</v>
      </c>
      <c r="N10" s="38">
        <v>1</v>
      </c>
      <c r="O10" s="38">
        <v>1</v>
      </c>
      <c r="P10" s="38">
        <v>1</v>
      </c>
      <c r="Q10" s="38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1</v>
      </c>
      <c r="AD10" s="38">
        <v>1</v>
      </c>
      <c r="AE10" s="38">
        <v>0</v>
      </c>
      <c r="AF10" s="38">
        <v>0</v>
      </c>
      <c r="AG10" s="38">
        <v>0</v>
      </c>
      <c r="AH10" s="38">
        <v>0</v>
      </c>
      <c r="AI10" s="38">
        <v>0</v>
      </c>
      <c r="AJ10" s="38">
        <v>0</v>
      </c>
      <c r="AK10" s="38">
        <v>0</v>
      </c>
      <c r="AL10" s="38">
        <v>0</v>
      </c>
      <c r="AM10" s="38">
        <v>0</v>
      </c>
      <c r="AN10" s="38">
        <v>0</v>
      </c>
      <c r="AO10" s="38">
        <v>0</v>
      </c>
      <c r="AP10" s="38">
        <v>0</v>
      </c>
      <c r="AQ10" s="38">
        <v>1</v>
      </c>
      <c r="AR10" s="38">
        <v>1</v>
      </c>
      <c r="AS10" s="38">
        <v>1</v>
      </c>
      <c r="AT10" s="38">
        <v>1</v>
      </c>
      <c r="AU10" s="38">
        <v>0</v>
      </c>
      <c r="AV10" s="38">
        <v>1</v>
      </c>
      <c r="AW10" s="38">
        <v>1</v>
      </c>
      <c r="AX10" s="38">
        <v>0</v>
      </c>
      <c r="AY10" s="38">
        <v>1</v>
      </c>
      <c r="AZ10" s="38">
        <v>0</v>
      </c>
      <c r="BA10" s="45">
        <v>0</v>
      </c>
      <c r="BB10" s="38">
        <v>0</v>
      </c>
      <c r="BC10" s="38">
        <v>0</v>
      </c>
      <c r="BD10" s="38">
        <v>1</v>
      </c>
      <c r="BE10" s="38">
        <v>1</v>
      </c>
      <c r="BF10" s="38">
        <v>0</v>
      </c>
      <c r="BG10" s="38">
        <v>0</v>
      </c>
      <c r="BH10" s="38">
        <v>0</v>
      </c>
      <c r="BI10" s="45">
        <v>1</v>
      </c>
      <c r="BJ10" s="38">
        <v>0</v>
      </c>
      <c r="BK10" s="38">
        <v>0</v>
      </c>
      <c r="BL10" s="38">
        <v>0</v>
      </c>
      <c r="BM10" s="38">
        <v>0</v>
      </c>
      <c r="BN10" s="38">
        <v>0</v>
      </c>
      <c r="BO10" s="38">
        <v>0</v>
      </c>
      <c r="BP10" s="38">
        <v>0</v>
      </c>
      <c r="BQ10" s="40">
        <v>0</v>
      </c>
      <c r="BR10" s="44">
        <v>0</v>
      </c>
      <c r="BS10" s="41">
        <v>0</v>
      </c>
      <c r="BT10" s="41">
        <f t="shared" si="0"/>
        <v>16</v>
      </c>
      <c r="BU10" s="46">
        <f>BT10*100/65</f>
        <v>24.615384615384617</v>
      </c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</row>
    <row r="11" spans="1:206" ht="54.75" customHeight="1" x14ac:dyDescent="0.25">
      <c r="A11" s="42" t="s">
        <v>90</v>
      </c>
      <c r="B11" s="31" t="s">
        <v>115</v>
      </c>
      <c r="C11" s="32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 t="s">
        <v>104</v>
      </c>
      <c r="K11" s="38" t="s">
        <v>104</v>
      </c>
      <c r="L11" s="38" t="s">
        <v>104</v>
      </c>
      <c r="M11" s="38" t="s">
        <v>104</v>
      </c>
      <c r="N11" s="38">
        <v>0</v>
      </c>
      <c r="O11" s="38">
        <v>0</v>
      </c>
      <c r="P11" s="38">
        <v>0</v>
      </c>
      <c r="Q11" s="38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0</v>
      </c>
      <c r="AP11" s="38">
        <v>0</v>
      </c>
      <c r="AQ11" s="38">
        <v>0</v>
      </c>
      <c r="AR11" s="38">
        <v>0</v>
      </c>
      <c r="AS11" s="38">
        <v>0</v>
      </c>
      <c r="AT11" s="38">
        <v>0</v>
      </c>
      <c r="AU11" s="38">
        <v>0</v>
      </c>
      <c r="AV11" s="38">
        <v>0</v>
      </c>
      <c r="AW11" s="38">
        <v>0</v>
      </c>
      <c r="AX11" s="38">
        <v>0</v>
      </c>
      <c r="AY11" s="38">
        <v>0</v>
      </c>
      <c r="AZ11" s="38">
        <v>0</v>
      </c>
      <c r="BA11" s="45">
        <v>0</v>
      </c>
      <c r="BB11" s="38">
        <v>0</v>
      </c>
      <c r="BC11" s="38">
        <v>0</v>
      </c>
      <c r="BD11" s="38">
        <v>0</v>
      </c>
      <c r="BE11" s="38">
        <v>0</v>
      </c>
      <c r="BF11" s="38">
        <v>0</v>
      </c>
      <c r="BG11" s="38">
        <v>0</v>
      </c>
      <c r="BH11" s="38">
        <v>0</v>
      </c>
      <c r="BI11" s="45">
        <v>0</v>
      </c>
      <c r="BJ11" s="38">
        <v>0</v>
      </c>
      <c r="BK11" s="38">
        <v>0</v>
      </c>
      <c r="BL11" s="38">
        <v>0</v>
      </c>
      <c r="BM11" s="38">
        <v>0</v>
      </c>
      <c r="BN11" s="38">
        <v>0</v>
      </c>
      <c r="BO11" s="38">
        <v>0</v>
      </c>
      <c r="BP11" s="38">
        <v>0</v>
      </c>
      <c r="BQ11" s="40">
        <v>0</v>
      </c>
      <c r="BR11" s="44">
        <v>0</v>
      </c>
      <c r="BS11" s="41">
        <v>0</v>
      </c>
      <c r="BT11" s="41">
        <f t="shared" si="0"/>
        <v>0</v>
      </c>
      <c r="BU11" s="46">
        <f t="shared" ref="BU11" si="1">BT11*100/65</f>
        <v>0</v>
      </c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</row>
    <row r="12" spans="1:206" ht="54.75" customHeight="1" x14ac:dyDescent="0.25">
      <c r="A12" s="42" t="s">
        <v>91</v>
      </c>
      <c r="B12" s="31" t="s">
        <v>118</v>
      </c>
      <c r="C12" s="32">
        <v>1</v>
      </c>
      <c r="D12" s="38">
        <v>1</v>
      </c>
      <c r="E12" s="38">
        <v>1</v>
      </c>
      <c r="F12" s="38">
        <v>1</v>
      </c>
      <c r="G12" s="38">
        <v>1</v>
      </c>
      <c r="H12" s="38">
        <v>1</v>
      </c>
      <c r="I12" s="38">
        <v>1</v>
      </c>
      <c r="J12" s="38" t="s">
        <v>104</v>
      </c>
      <c r="K12" s="38" t="s">
        <v>104</v>
      </c>
      <c r="L12" s="38" t="s">
        <v>104</v>
      </c>
      <c r="M12" s="38" t="s">
        <v>104</v>
      </c>
      <c r="N12" s="38">
        <v>1</v>
      </c>
      <c r="O12" s="38">
        <v>1</v>
      </c>
      <c r="P12" s="38">
        <v>1</v>
      </c>
      <c r="Q12" s="38">
        <v>1</v>
      </c>
      <c r="R12" s="41">
        <v>1</v>
      </c>
      <c r="S12" s="41">
        <v>0</v>
      </c>
      <c r="T12" s="41">
        <v>0</v>
      </c>
      <c r="U12" s="41">
        <v>1</v>
      </c>
      <c r="V12" s="41">
        <v>0</v>
      </c>
      <c r="W12" s="41">
        <v>1</v>
      </c>
      <c r="X12" s="38">
        <v>0</v>
      </c>
      <c r="Y12" s="38">
        <v>1</v>
      </c>
      <c r="Z12" s="38">
        <v>1</v>
      </c>
      <c r="AA12" s="38">
        <v>0</v>
      </c>
      <c r="AB12" s="38">
        <v>0</v>
      </c>
      <c r="AC12" s="38">
        <v>1</v>
      </c>
      <c r="AD12" s="38">
        <v>0</v>
      </c>
      <c r="AE12" s="38">
        <v>1</v>
      </c>
      <c r="AF12" s="38">
        <v>1</v>
      </c>
      <c r="AG12" s="38">
        <v>1</v>
      </c>
      <c r="AH12" s="38">
        <v>1</v>
      </c>
      <c r="AI12" s="38">
        <v>1</v>
      </c>
      <c r="AJ12" s="38">
        <v>1</v>
      </c>
      <c r="AK12" s="38">
        <v>0</v>
      </c>
      <c r="AL12" s="38">
        <v>0</v>
      </c>
      <c r="AM12" s="38">
        <v>1</v>
      </c>
      <c r="AN12" s="38">
        <v>0</v>
      </c>
      <c r="AO12" s="38">
        <v>1</v>
      </c>
      <c r="AP12" s="38">
        <v>1</v>
      </c>
      <c r="AQ12" s="38">
        <v>1</v>
      </c>
      <c r="AR12" s="38">
        <v>1</v>
      </c>
      <c r="AS12" s="38">
        <v>1</v>
      </c>
      <c r="AT12" s="38">
        <v>1</v>
      </c>
      <c r="AU12" s="38">
        <v>1</v>
      </c>
      <c r="AV12" s="38">
        <v>1</v>
      </c>
      <c r="AW12" s="38">
        <v>1</v>
      </c>
      <c r="AX12" s="38">
        <v>0</v>
      </c>
      <c r="AY12" s="38">
        <v>1</v>
      </c>
      <c r="AZ12" s="38">
        <v>1</v>
      </c>
      <c r="BA12" s="45">
        <v>0</v>
      </c>
      <c r="BB12" s="38">
        <v>0</v>
      </c>
      <c r="BC12" s="38">
        <v>1</v>
      </c>
      <c r="BD12" s="38">
        <v>1</v>
      </c>
      <c r="BE12" s="38">
        <v>0</v>
      </c>
      <c r="BF12" s="38">
        <v>1</v>
      </c>
      <c r="BG12" s="38">
        <v>1</v>
      </c>
      <c r="BH12" s="38">
        <v>1</v>
      </c>
      <c r="BI12" s="45">
        <v>1</v>
      </c>
      <c r="BJ12" s="38">
        <v>1</v>
      </c>
      <c r="BK12" s="38">
        <v>1</v>
      </c>
      <c r="BL12" s="38">
        <v>0</v>
      </c>
      <c r="BM12" s="38">
        <v>1</v>
      </c>
      <c r="BN12" s="38">
        <v>0</v>
      </c>
      <c r="BO12" s="38">
        <v>1</v>
      </c>
      <c r="BP12" s="38">
        <v>1</v>
      </c>
      <c r="BQ12" s="40">
        <v>1</v>
      </c>
      <c r="BR12" s="44">
        <v>1</v>
      </c>
      <c r="BS12" s="41">
        <v>1</v>
      </c>
      <c r="BT12" s="41">
        <f t="shared" si="0"/>
        <v>49</v>
      </c>
      <c r="BU12" s="46">
        <f>BT12*100/65</f>
        <v>75.384615384615387</v>
      </c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</row>
    <row r="13" spans="1:206" ht="49.5" customHeight="1" x14ac:dyDescent="0.25">
      <c r="A13" s="42" t="s">
        <v>82</v>
      </c>
      <c r="B13" s="31" t="s">
        <v>116</v>
      </c>
      <c r="C13" s="32">
        <v>1</v>
      </c>
      <c r="D13" s="38">
        <v>1</v>
      </c>
      <c r="E13" s="38">
        <v>1</v>
      </c>
      <c r="F13" s="38">
        <v>1</v>
      </c>
      <c r="G13" s="38">
        <v>1</v>
      </c>
      <c r="H13" s="38">
        <v>1</v>
      </c>
      <c r="I13" s="38">
        <v>1</v>
      </c>
      <c r="J13" s="38" t="s">
        <v>104</v>
      </c>
      <c r="K13" s="38" t="s">
        <v>104</v>
      </c>
      <c r="L13" s="38" t="s">
        <v>104</v>
      </c>
      <c r="M13" s="38" t="s">
        <v>104</v>
      </c>
      <c r="N13" s="38">
        <v>1</v>
      </c>
      <c r="O13" s="38">
        <v>1</v>
      </c>
      <c r="P13" s="38">
        <v>1</v>
      </c>
      <c r="Q13" s="38">
        <v>1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1</v>
      </c>
      <c r="AF13" s="38">
        <v>1</v>
      </c>
      <c r="AG13" s="38">
        <v>0</v>
      </c>
      <c r="AH13" s="38">
        <v>0</v>
      </c>
      <c r="AI13" s="38">
        <v>1</v>
      </c>
      <c r="AJ13" s="38">
        <v>1</v>
      </c>
      <c r="AK13" s="38">
        <v>0</v>
      </c>
      <c r="AL13" s="38">
        <v>1</v>
      </c>
      <c r="AM13" s="38">
        <v>0</v>
      </c>
      <c r="AN13" s="38">
        <v>0</v>
      </c>
      <c r="AO13" s="38">
        <v>0</v>
      </c>
      <c r="AP13" s="38">
        <v>1</v>
      </c>
      <c r="AQ13" s="38">
        <v>1</v>
      </c>
      <c r="AR13" s="38">
        <v>1</v>
      </c>
      <c r="AS13" s="38">
        <v>1</v>
      </c>
      <c r="AT13" s="38">
        <v>1</v>
      </c>
      <c r="AU13" s="38">
        <v>0</v>
      </c>
      <c r="AV13" s="38">
        <v>1</v>
      </c>
      <c r="AW13" s="38">
        <v>1</v>
      </c>
      <c r="AX13" s="38">
        <v>0</v>
      </c>
      <c r="AY13" s="38">
        <v>1</v>
      </c>
      <c r="AZ13" s="38">
        <v>1</v>
      </c>
      <c r="BA13" s="45">
        <v>0</v>
      </c>
      <c r="BB13" s="38">
        <v>0</v>
      </c>
      <c r="BC13" s="38">
        <v>1</v>
      </c>
      <c r="BD13" s="38">
        <v>1</v>
      </c>
      <c r="BE13" s="38">
        <v>0</v>
      </c>
      <c r="BF13" s="38">
        <v>1</v>
      </c>
      <c r="BG13" s="38">
        <v>1</v>
      </c>
      <c r="BH13" s="38">
        <v>1</v>
      </c>
      <c r="BI13" s="45">
        <v>1</v>
      </c>
      <c r="BJ13" s="38">
        <v>1</v>
      </c>
      <c r="BK13" s="38">
        <v>1</v>
      </c>
      <c r="BL13" s="38">
        <v>1</v>
      </c>
      <c r="BM13" s="38">
        <v>1</v>
      </c>
      <c r="BN13" s="38">
        <v>0</v>
      </c>
      <c r="BO13" s="38">
        <v>1</v>
      </c>
      <c r="BP13" s="38">
        <v>1</v>
      </c>
      <c r="BQ13" s="40">
        <v>1</v>
      </c>
      <c r="BR13" s="44">
        <v>0</v>
      </c>
      <c r="BS13" s="41">
        <v>1</v>
      </c>
      <c r="BT13" s="41">
        <f t="shared" si="0"/>
        <v>39</v>
      </c>
      <c r="BU13" s="46">
        <f>BT13*100/65</f>
        <v>60</v>
      </c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</row>
    <row r="14" spans="1:206" ht="48" customHeight="1" x14ac:dyDescent="0.25">
      <c r="A14" s="42" t="s">
        <v>83</v>
      </c>
      <c r="B14" s="31" t="s">
        <v>119</v>
      </c>
      <c r="C14" s="32">
        <v>1</v>
      </c>
      <c r="D14" s="38">
        <v>1</v>
      </c>
      <c r="E14" s="38">
        <v>1</v>
      </c>
      <c r="F14" s="38">
        <v>1</v>
      </c>
      <c r="G14" s="38">
        <v>1</v>
      </c>
      <c r="H14" s="38">
        <v>1</v>
      </c>
      <c r="I14" s="38">
        <v>1</v>
      </c>
      <c r="J14" s="38" t="s">
        <v>104</v>
      </c>
      <c r="K14" s="38" t="s">
        <v>104</v>
      </c>
      <c r="L14" s="38" t="s">
        <v>104</v>
      </c>
      <c r="M14" s="38" t="s">
        <v>104</v>
      </c>
      <c r="N14" s="38">
        <v>1</v>
      </c>
      <c r="O14" s="38">
        <v>1</v>
      </c>
      <c r="P14" s="38">
        <v>1</v>
      </c>
      <c r="Q14" s="38">
        <v>1</v>
      </c>
      <c r="R14" s="41">
        <v>1</v>
      </c>
      <c r="S14" s="41">
        <v>0</v>
      </c>
      <c r="T14" s="41">
        <v>1</v>
      </c>
      <c r="U14" s="41">
        <v>1</v>
      </c>
      <c r="V14" s="41">
        <v>1</v>
      </c>
      <c r="W14" s="41">
        <v>1</v>
      </c>
      <c r="X14" s="38">
        <v>1</v>
      </c>
      <c r="Y14" s="38">
        <v>1</v>
      </c>
      <c r="Z14" s="38">
        <v>1</v>
      </c>
      <c r="AA14" s="38">
        <v>0</v>
      </c>
      <c r="AB14" s="38">
        <v>0</v>
      </c>
      <c r="AC14" s="38">
        <v>1</v>
      </c>
      <c r="AD14" s="38">
        <v>1</v>
      </c>
      <c r="AE14" s="38">
        <v>1</v>
      </c>
      <c r="AF14" s="38">
        <v>1</v>
      </c>
      <c r="AG14" s="38">
        <v>1</v>
      </c>
      <c r="AH14" s="38">
        <v>0</v>
      </c>
      <c r="AI14" s="38">
        <v>1</v>
      </c>
      <c r="AJ14" s="38">
        <v>1</v>
      </c>
      <c r="AK14" s="38">
        <v>1</v>
      </c>
      <c r="AL14" s="38">
        <v>1</v>
      </c>
      <c r="AM14" s="38">
        <v>0</v>
      </c>
      <c r="AN14" s="38">
        <v>1</v>
      </c>
      <c r="AO14" s="38">
        <v>1</v>
      </c>
      <c r="AP14" s="38">
        <v>1</v>
      </c>
      <c r="AQ14" s="38">
        <v>1</v>
      </c>
      <c r="AR14" s="38">
        <v>1</v>
      </c>
      <c r="AS14" s="38">
        <v>1</v>
      </c>
      <c r="AT14" s="38">
        <v>1</v>
      </c>
      <c r="AU14" s="38">
        <v>1</v>
      </c>
      <c r="AV14" s="38">
        <v>1</v>
      </c>
      <c r="AW14" s="38">
        <v>1</v>
      </c>
      <c r="AX14" s="38">
        <v>1</v>
      </c>
      <c r="AY14" s="38">
        <v>1</v>
      </c>
      <c r="AZ14" s="38">
        <v>1</v>
      </c>
      <c r="BA14" s="45">
        <v>0</v>
      </c>
      <c r="BB14" s="38">
        <v>0</v>
      </c>
      <c r="BC14" s="38">
        <v>1</v>
      </c>
      <c r="BD14" s="38">
        <v>1</v>
      </c>
      <c r="BE14" s="38">
        <v>1</v>
      </c>
      <c r="BF14" s="38">
        <v>1</v>
      </c>
      <c r="BG14" s="38">
        <v>1</v>
      </c>
      <c r="BH14" s="38">
        <v>1</v>
      </c>
      <c r="BI14" s="45">
        <v>1</v>
      </c>
      <c r="BJ14" s="38">
        <v>1</v>
      </c>
      <c r="BK14" s="38">
        <v>1</v>
      </c>
      <c r="BL14" s="38">
        <v>0</v>
      </c>
      <c r="BM14" s="38">
        <v>1</v>
      </c>
      <c r="BN14" s="38">
        <v>0</v>
      </c>
      <c r="BO14" s="38">
        <v>1</v>
      </c>
      <c r="BP14" s="38">
        <v>1</v>
      </c>
      <c r="BQ14" s="40">
        <v>1</v>
      </c>
      <c r="BR14" s="44">
        <v>0</v>
      </c>
      <c r="BS14" s="41">
        <v>0</v>
      </c>
      <c r="BT14" s="41">
        <f t="shared" si="0"/>
        <v>54</v>
      </c>
      <c r="BU14" s="46">
        <f>BT14*100/65</f>
        <v>83.07692307692308</v>
      </c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</row>
    <row r="15" spans="1:206" x14ac:dyDescent="0.25">
      <c r="A15" s="2"/>
      <c r="B15" s="31"/>
      <c r="C15" s="32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41"/>
      <c r="S15" s="41"/>
      <c r="T15" s="41"/>
      <c r="U15" s="41"/>
      <c r="V15" s="41"/>
      <c r="W15" s="41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45"/>
      <c r="BB15" s="38"/>
      <c r="BC15" s="38"/>
      <c r="BD15" s="38"/>
      <c r="BE15" s="38"/>
      <c r="BF15" s="38"/>
      <c r="BG15" s="38"/>
      <c r="BH15" s="38"/>
      <c r="BI15" s="45"/>
      <c r="BJ15" s="38"/>
      <c r="BK15" s="38"/>
      <c r="BL15" s="38"/>
      <c r="BM15" s="38"/>
      <c r="BN15" s="38"/>
      <c r="BO15" s="38"/>
      <c r="BP15" s="38"/>
      <c r="BQ15" s="40"/>
      <c r="BR15" s="44"/>
      <c r="BS15" s="41"/>
      <c r="BT15" s="41"/>
      <c r="BU15" s="41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</row>
    <row r="16" spans="1:206" x14ac:dyDescent="0.25">
      <c r="A16" s="43"/>
      <c r="B16" s="31"/>
      <c r="C16" s="32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41"/>
      <c r="S16" s="41"/>
      <c r="T16" s="41"/>
      <c r="U16" s="41"/>
      <c r="V16" s="41"/>
      <c r="W16" s="41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45"/>
      <c r="BB16" s="38"/>
      <c r="BC16" s="38"/>
      <c r="BD16" s="38"/>
      <c r="BE16" s="38"/>
      <c r="BF16" s="38"/>
      <c r="BG16" s="38"/>
      <c r="BH16" s="38"/>
      <c r="BI16" s="45"/>
      <c r="BJ16" s="38"/>
      <c r="BK16" s="38"/>
      <c r="BL16" s="38"/>
      <c r="BM16" s="38"/>
      <c r="BN16" s="38"/>
      <c r="BO16" s="38"/>
      <c r="BP16" s="38"/>
      <c r="BQ16" s="40"/>
      <c r="BR16" s="44"/>
      <c r="BS16" s="41"/>
      <c r="BT16" s="41"/>
      <c r="BU16" s="41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</row>
    <row r="17" spans="1:203" x14ac:dyDescent="0.25">
      <c r="A17" s="9"/>
      <c r="B17" s="48"/>
      <c r="C17" s="10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  <c r="U17" s="3"/>
      <c r="V17" s="3"/>
      <c r="W17" s="3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7"/>
      <c r="BB17" s="5"/>
      <c r="BC17" s="5"/>
      <c r="BD17" s="5"/>
      <c r="BE17" s="5"/>
      <c r="BF17" s="8"/>
      <c r="BG17" s="8"/>
      <c r="BH17" s="8"/>
      <c r="BI17" s="34"/>
      <c r="BJ17" s="5"/>
      <c r="BK17" s="5"/>
      <c r="BL17" s="5"/>
      <c r="BM17" s="5"/>
      <c r="BN17" s="5"/>
      <c r="BO17" s="5"/>
      <c r="BP17" s="5"/>
      <c r="BQ17" s="6"/>
      <c r="BR17" s="33"/>
      <c r="BS17" s="3"/>
      <c r="BT17" s="3"/>
      <c r="BU17" s="3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</row>
  </sheetData>
  <mergeCells count="30">
    <mergeCell ref="BR3:BR5"/>
    <mergeCell ref="BS3:BS5"/>
    <mergeCell ref="BT3:BT4"/>
    <mergeCell ref="N3:AD3"/>
    <mergeCell ref="A3:A5"/>
    <mergeCell ref="B3:B5"/>
    <mergeCell ref="C3:C5"/>
    <mergeCell ref="D3:H4"/>
    <mergeCell ref="I3:M4"/>
    <mergeCell ref="N4:N5"/>
    <mergeCell ref="O4:O5"/>
    <mergeCell ref="P4:P5"/>
    <mergeCell ref="Q4:Q5"/>
    <mergeCell ref="R4:W4"/>
    <mergeCell ref="AE3:AP4"/>
    <mergeCell ref="AQ3:AQ4"/>
    <mergeCell ref="AC4:AC5"/>
    <mergeCell ref="AD4:AD5"/>
    <mergeCell ref="R6:W6"/>
    <mergeCell ref="BP3:BP4"/>
    <mergeCell ref="BQ3:BQ5"/>
    <mergeCell ref="AR3:BE4"/>
    <mergeCell ref="BF3:BL4"/>
    <mergeCell ref="BM3:BM4"/>
    <mergeCell ref="BN3:BO4"/>
    <mergeCell ref="X4:X5"/>
    <mergeCell ref="Y4:Y5"/>
    <mergeCell ref="Z4:Z5"/>
    <mergeCell ref="AA4:AA5"/>
    <mergeCell ref="AB4:A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Доп.образ.</vt:lpstr>
      <vt:lpstr>ДОО</vt:lpstr>
      <vt:lpstr>прогимназии_ншдс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St701</dc:creator>
  <cp:lastModifiedBy>Admin</cp:lastModifiedBy>
  <dcterms:created xsi:type="dcterms:W3CDTF">2016-10-14T08:27:21Z</dcterms:created>
  <dcterms:modified xsi:type="dcterms:W3CDTF">2017-04-27T07:09:23Z</dcterms:modified>
</cp:coreProperties>
</file>